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D:\Asad\Projects\Template22\50 Templates Redsign\Completed\"/>
    </mc:Choice>
  </mc:AlternateContent>
  <xr:revisionPtr revIDLastSave="0" documentId="13_ncr:1_{6E8C7E3D-3FA8-42B6-B700-3F0DD771A672}" xr6:coauthVersionLast="47" xr6:coauthVersionMax="47" xr10:uidLastSave="{00000000-0000-0000-0000-000000000000}"/>
  <bookViews>
    <workbookView xWindow="-120" yWindow="-120" windowWidth="20730" windowHeight="11160" xr2:uid="{6A3DEA87-5CB7-47FD-B164-1696E836EA58}"/>
  </bookViews>
  <sheets>
    <sheet name="PERT Chart" sheetId="1" r:id="rId1"/>
    <sheet name="Read 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0" i="1" l="1"/>
  <c r="J100" i="1"/>
  <c r="K99" i="1"/>
  <c r="J99" i="1"/>
  <c r="K98" i="1"/>
  <c r="J98" i="1"/>
  <c r="K97" i="1"/>
  <c r="J97" i="1"/>
  <c r="K96" i="1"/>
  <c r="J96" i="1"/>
  <c r="K95" i="1"/>
  <c r="J95" i="1"/>
  <c r="K94" i="1"/>
  <c r="J94" i="1"/>
  <c r="K93" i="1"/>
  <c r="J93" i="1"/>
  <c r="K92" i="1"/>
  <c r="J92" i="1"/>
  <c r="K91" i="1"/>
  <c r="J91" i="1"/>
  <c r="K90" i="1"/>
  <c r="J90" i="1"/>
  <c r="K89" i="1"/>
  <c r="J89" i="1"/>
  <c r="K88" i="1"/>
  <c r="J88" i="1"/>
  <c r="K87" i="1"/>
  <c r="J87" i="1"/>
  <c r="K86" i="1"/>
  <c r="J86" i="1"/>
  <c r="K85" i="1"/>
  <c r="J85" i="1"/>
  <c r="K84" i="1"/>
  <c r="J84" i="1"/>
  <c r="K83" i="1"/>
  <c r="J83" i="1"/>
  <c r="K82" i="1"/>
  <c r="J82" i="1"/>
  <c r="K81" i="1"/>
  <c r="J81" i="1"/>
  <c r="K80" i="1"/>
  <c r="J80" i="1"/>
  <c r="K79" i="1"/>
  <c r="J79" i="1"/>
  <c r="K78" i="1"/>
  <c r="J78" i="1"/>
  <c r="K77" i="1"/>
  <c r="J77" i="1"/>
  <c r="K76" i="1"/>
  <c r="J76" i="1"/>
  <c r="K75" i="1"/>
  <c r="J75" i="1"/>
  <c r="K74" i="1"/>
  <c r="J74" i="1"/>
  <c r="K73" i="1"/>
  <c r="J73" i="1"/>
  <c r="K72" i="1"/>
  <c r="J72" i="1"/>
  <c r="K71" i="1"/>
  <c r="J71" i="1"/>
  <c r="K70" i="1"/>
  <c r="J70" i="1"/>
  <c r="K69" i="1"/>
  <c r="J69" i="1"/>
  <c r="K68" i="1"/>
  <c r="J68" i="1"/>
  <c r="K67" i="1"/>
  <c r="J67" i="1"/>
  <c r="K66" i="1"/>
  <c r="J66" i="1"/>
  <c r="K65" i="1"/>
  <c r="J65" i="1"/>
  <c r="K64" i="1"/>
  <c r="J64" i="1"/>
  <c r="K63" i="1"/>
  <c r="J63" i="1"/>
  <c r="K62" i="1"/>
  <c r="J62" i="1"/>
  <c r="K61" i="1"/>
  <c r="J61" i="1"/>
  <c r="K60" i="1"/>
  <c r="J60" i="1"/>
  <c r="K59" i="1"/>
  <c r="J59" i="1"/>
  <c r="K58" i="1"/>
  <c r="J58" i="1"/>
  <c r="K57" i="1"/>
  <c r="J57" i="1"/>
  <c r="K56" i="1"/>
  <c r="J56" i="1"/>
  <c r="K55" i="1"/>
  <c r="J55" i="1"/>
  <c r="K54" i="1"/>
  <c r="J54" i="1"/>
  <c r="K53" i="1"/>
  <c r="J53" i="1"/>
  <c r="K52" i="1"/>
  <c r="J52" i="1"/>
  <c r="K51" i="1"/>
  <c r="J51" i="1"/>
  <c r="K50" i="1"/>
  <c r="J50" i="1"/>
  <c r="K49" i="1"/>
  <c r="J49" i="1"/>
  <c r="K48" i="1"/>
  <c r="J48" i="1"/>
  <c r="K47" i="1"/>
  <c r="J47" i="1"/>
  <c r="K46" i="1"/>
  <c r="J46" i="1"/>
  <c r="K45" i="1"/>
  <c r="J45" i="1"/>
  <c r="K44" i="1"/>
  <c r="J44" i="1"/>
  <c r="K43" i="1"/>
  <c r="J43" i="1"/>
  <c r="K42" i="1"/>
  <c r="J42" i="1"/>
  <c r="K41" i="1"/>
  <c r="J41" i="1"/>
  <c r="K40" i="1"/>
  <c r="J40" i="1"/>
  <c r="K39" i="1"/>
  <c r="J39" i="1"/>
  <c r="K38" i="1"/>
  <c r="J38" i="1"/>
  <c r="K37" i="1"/>
  <c r="J37" i="1"/>
  <c r="K36" i="1"/>
  <c r="J36" i="1"/>
  <c r="K35" i="1"/>
  <c r="J35" i="1"/>
  <c r="K34" i="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AE14" i="1" s="1"/>
  <c r="K15" i="1"/>
  <c r="J15" i="1"/>
  <c r="Z21" i="1" s="1"/>
  <c r="K14" i="1"/>
  <c r="J14" i="1"/>
  <c r="Z11" i="1" s="1"/>
  <c r="K13" i="1"/>
  <c r="J13" i="1"/>
  <c r="U21" i="1" s="1"/>
  <c r="K12" i="1"/>
  <c r="J12" i="1"/>
  <c r="U11" i="1" s="1"/>
  <c r="K11" i="1"/>
  <c r="J11" i="1"/>
  <c r="P21" i="1" s="1"/>
  <c r="K10" i="1"/>
  <c r="J10" i="1"/>
  <c r="P11" i="1" s="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DELL</author>
  </authors>
  <commentList>
    <comment ref="C9" authorId="0" shapeId="0" xr:uid="{E9C2DC80-1D19-48BE-80AD-AD28CCB541ED}">
      <text>
        <r>
          <rPr>
            <b/>
            <sz val="9"/>
            <color indexed="81"/>
            <rFont val="Tahoma"/>
            <family val="2"/>
          </rPr>
          <t>Auto calculated column</t>
        </r>
      </text>
    </comment>
  </commentList>
</comments>
</file>

<file path=xl/sharedStrings.xml><?xml version="1.0" encoding="utf-8"?>
<sst xmlns="http://schemas.openxmlformats.org/spreadsheetml/2006/main" count="118" uniqueCount="95">
  <si>
    <t xml:space="preserve">   - Break down the project into smaller tasks or activities.</t>
  </si>
  <si>
    <t xml:space="preserve">   - Identify milestones (key points in the project).</t>
  </si>
  <si>
    <t xml:space="preserve">   - Identify the sequence of tasks and their dependencies (which tasks must be completed before others can start).</t>
  </si>
  <si>
    <t xml:space="preserve">   - For each task, estimate three durations:</t>
  </si>
  <si>
    <t xml:space="preserve">     - Optimistic Time (O)</t>
  </si>
  <si>
    <t xml:space="preserve">     - Most Likely Time (M)</t>
  </si>
  <si>
    <t xml:space="preserve">     - Pessimistic Time (P)</t>
  </si>
  <si>
    <t xml:space="preserve">   - Use nodes to represent tasks or milestones.</t>
  </si>
  <si>
    <t xml:space="preserve">   - Use arrows to show dependencies between tasks.</t>
  </si>
  <si>
    <t xml:space="preserve">   - Label each task with its expected time (TE).</t>
  </si>
  <si>
    <t xml:space="preserve">   - Determine the longest path through the chart (the sequence of tasks that determines the project's total duration).</t>
  </si>
  <si>
    <t xml:space="preserve">   - Tasks on the critical path have no slack time (delay in these tasks will delay the entire project).</t>
  </si>
  <si>
    <t xml:space="preserve">   - Review the chart for potential bottlenecks or delays.</t>
  </si>
  <si>
    <t xml:space="preserve">   - Adjust resources or task dependencies to optimize the schedule.</t>
  </si>
  <si>
    <t>- Task A must be completed before Task B and Task C can start.</t>
  </si>
  <si>
    <t>- Task B and Task C must be completed before Task D can start.</t>
  </si>
  <si>
    <t>Start → A → B → D → End</t>
  </si>
  <si>
    <t>- The critical path is the longest path: A → C → D (3.17 + 6 + 4.17 = 13.34 days).</t>
  </si>
  <si>
    <t>By following these steps, you can create a PERT chart to effectively plan and manage your project!</t>
  </si>
  <si>
    <t xml:space="preserve"> What is a PERT Chart?</t>
  </si>
  <si>
    <t xml:space="preserve"> Key Components of a PERT Chart:</t>
  </si>
  <si>
    <t xml:space="preserve"> Steps to Build a PERT Chart:</t>
  </si>
  <si>
    <t xml:space="preserve"> Advantages of PERT Charts:</t>
  </si>
  <si>
    <t xml:space="preserve"> Disadvantages of PERT Charts:</t>
  </si>
  <si>
    <t>A PERT Chart (Program Evaluation Review Technique) is a project management tool used to schedule, organize, and coordinate tasks within a project. It is particularly useful for analyzing the time required to complete each task and identifying the minimum time needed to complete the entire project. PERT charts are commonly used in complex projects where tasks are interdependent and time-sensitive.</t>
  </si>
  <si>
    <t>A PERT chart is a network diagram that consists of nodes (representing tasks or milestones) and arrows (representing dependencies between tasks). Each task is associated with time estimates, including optimistic, pessimistic, and most likely durations.</t>
  </si>
  <si>
    <t>1. Nodes (Circles or Rectangles): Represent tasks, milestones, or events.</t>
  </si>
  <si>
    <t>2. Arrows: Represent dependencies between tasks.</t>
  </si>
  <si>
    <t>3. Time Estimates: Each task has three time estimates:</t>
  </si>
  <si>
    <t xml:space="preserve">   - Optimistic Time (O): The minimum possible time required to complete a task.</t>
  </si>
  <si>
    <t xml:space="preserve">   - Most Likely Time (M): The best estimate of time required to complete a task.</t>
  </si>
  <si>
    <t xml:space="preserve">   - Pessimistic Time (P): The maximum possible time required to complete a task.</t>
  </si>
  <si>
    <t>4. Critical Path: The longest path through the chart, which determines the minimum project duration.</t>
  </si>
  <si>
    <t xml:space="preserve"> 1. Define Tasks and Milestones</t>
  </si>
  <si>
    <t xml:space="preserve"> 2. Determine Task Dependencies</t>
  </si>
  <si>
    <t xml:space="preserve"> 3. Estimate Time for Each Task</t>
  </si>
  <si>
    <t xml:space="preserve">   - Calculate the Expected Time (TE) for each task using the formula:</t>
  </si>
  <si>
    <t xml:space="preserve"> 4. Draw the PERT Chart</t>
  </si>
  <si>
    <t xml:space="preserve"> 5. Identify the Critical Path</t>
  </si>
  <si>
    <t xml:space="preserve"> 6. Analyze and Optimize</t>
  </si>
  <si>
    <t>Dependencies:</t>
  </si>
  <si>
    <t>PERT Chart:</t>
  </si>
  <si>
    <t>Critical Path:</t>
  </si>
  <si>
    <t>- Helps visualize task dependencies and project flow.</t>
  </si>
  <si>
    <t>- Identifies the critical path and potential bottlenecks.</t>
  </si>
  <si>
    <t>- Provides a clear timeline for project completion.</t>
  </si>
  <si>
    <t>- Can become complex for large projects.</t>
  </si>
  <si>
    <t>- Requires accurate time estimates, which may be difficult to predict.</t>
  </si>
  <si>
    <t>TE =</t>
  </si>
  <si>
    <t>O + 4M + P</t>
  </si>
  <si>
    <t xml:space="preserve">             A → C → D</t>
  </si>
  <si>
    <t>No.</t>
  </si>
  <si>
    <t>Description</t>
  </si>
  <si>
    <t>Optimistic (O)</t>
  </si>
  <si>
    <t>Most Likely (M)</t>
  </si>
  <si>
    <t>Expected Time (TE)</t>
  </si>
  <si>
    <t>Standard Deviation</t>
  </si>
  <si>
    <t>Pessimistic (P)</t>
  </si>
  <si>
    <t>A</t>
  </si>
  <si>
    <t>Task 1</t>
  </si>
  <si>
    <t>Time (Days)</t>
  </si>
  <si>
    <t>B</t>
  </si>
  <si>
    <t>Task 2</t>
  </si>
  <si>
    <t>C</t>
  </si>
  <si>
    <t>Dependency</t>
  </si>
  <si>
    <t>Task Name</t>
  </si>
  <si>
    <t>D</t>
  </si>
  <si>
    <t>E</t>
  </si>
  <si>
    <t>F</t>
  </si>
  <si>
    <t>G</t>
  </si>
  <si>
    <t>E,F</t>
  </si>
  <si>
    <t>Task 3</t>
  </si>
  <si>
    <t>Task 4</t>
  </si>
  <si>
    <t>Task 5</t>
  </si>
  <si>
    <t>Task 6</t>
  </si>
  <si>
    <t>Task 7</t>
  </si>
  <si>
    <t>What Is the PERT Chart Standard Deviation?</t>
  </si>
  <si>
    <t>(P-O) / 6</t>
  </si>
  <si>
    <t xml:space="preserve">   - Use the formula below to find the PERT chart standard deviation. The larger your results, the less confidence you have in your estimate, and vice versa.</t>
  </si>
  <si>
    <t xml:space="preserve">Task </t>
  </si>
  <si>
    <t>Duration</t>
  </si>
  <si>
    <t>Node 1</t>
  </si>
  <si>
    <t>Node 3</t>
  </si>
  <si>
    <t>Start</t>
  </si>
  <si>
    <t>Node 5</t>
  </si>
  <si>
    <t>Node 6</t>
  </si>
  <si>
    <t>Node 2</t>
  </si>
  <si>
    <t>Node 4</t>
  </si>
  <si>
    <t>PERT CHART DIAGRAM</t>
  </si>
  <si>
    <t>PERT CHART TEMPLATE</t>
  </si>
  <si>
    <t>Project</t>
  </si>
  <si>
    <t>Date</t>
  </si>
  <si>
    <t>Prepared by</t>
  </si>
  <si>
    <t>Project Name</t>
  </si>
  <si>
    <t>Trevor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</si>
</sst>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 \:\ "/>
  </numFmts>
  <fonts count="9" x14ac:knownFonts="1">
    <font>
      <sz val="11"/>
      <color theme="1"/>
      <name val="Segoe UI"/>
      <family val="2"/>
    </font>
    <font>
      <b/>
      <sz val="11"/>
      <color theme="1"/>
      <name val="Segoe UI"/>
      <family val="2"/>
    </font>
    <font>
      <sz val="11"/>
      <color theme="0"/>
      <name val="Segoe UI"/>
      <family val="2"/>
    </font>
    <font>
      <sz val="11"/>
      <name val="Segoe UI"/>
      <family val="2"/>
    </font>
    <font>
      <b/>
      <sz val="9"/>
      <color indexed="81"/>
      <name val="Tahoma"/>
      <family val="2"/>
    </font>
    <font>
      <sz val="8"/>
      <name val="Segoe UI"/>
      <family val="2"/>
    </font>
    <font>
      <i/>
      <sz val="11"/>
      <color theme="1"/>
      <name val="Segoe UI"/>
      <family val="2"/>
    </font>
    <font>
      <b/>
      <sz val="12"/>
      <color theme="1"/>
      <name val="Segoe UI"/>
      <family val="2"/>
    </font>
    <font>
      <b/>
      <sz val="16"/>
      <color theme="1"/>
      <name val="Segoe UI"/>
      <family val="2"/>
    </font>
  </fonts>
  <fills count="6">
    <fill>
      <patternFill patternType="none"/>
    </fill>
    <fill>
      <patternFill patternType="gray125"/>
    </fill>
    <fill>
      <patternFill patternType="solid">
        <fgColor theme="3" tint="9.9978637043366805E-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bgColor indexed="64"/>
      </patternFill>
    </fill>
  </fills>
  <borders count="10">
    <border>
      <left/>
      <right/>
      <top/>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40">
    <xf numFmtId="0" fontId="0" fillId="0" borderId="0" xfId="0"/>
    <xf numFmtId="0" fontId="0" fillId="0" borderId="0" xfId="0" applyAlignment="1">
      <alignment horizontal="center"/>
    </xf>
    <xf numFmtId="0" fontId="0" fillId="0" borderId="0" xfId="0" applyFont="1" applyAlignment="1">
      <alignment vertical="center"/>
    </xf>
    <xf numFmtId="0" fontId="0" fillId="0" borderId="0" xfId="0" applyFont="1"/>
    <xf numFmtId="0" fontId="1"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xf>
    <xf numFmtId="0" fontId="0" fillId="0" borderId="1" xfId="0" applyFont="1" applyBorder="1"/>
    <xf numFmtId="0" fontId="0" fillId="0" borderId="0" xfId="0" applyFont="1" applyAlignment="1">
      <alignment horizontal="center"/>
    </xf>
    <xf numFmtId="0" fontId="0" fillId="0" borderId="0" xfId="0" quotePrefix="1" applyFont="1" applyAlignment="1">
      <alignment horizontal="left" vertical="center"/>
    </xf>
    <xf numFmtId="0" fontId="0" fillId="0" borderId="0" xfId="0" applyAlignment="1">
      <alignment horizontal="center" vertical="center"/>
    </xf>
    <xf numFmtId="2" fontId="0" fillId="0" borderId="0" xfId="0" applyNumberFormat="1" applyAlignment="1">
      <alignment horizontal="center"/>
    </xf>
    <xf numFmtId="0" fontId="3" fillId="4" borderId="2" xfId="0" applyFont="1" applyFill="1" applyBorder="1"/>
    <xf numFmtId="0" fontId="0" fillId="2" borderId="2" xfId="0" applyFill="1" applyBorder="1"/>
    <xf numFmtId="0" fontId="0" fillId="3" borderId="2" xfId="0" quotePrefix="1" applyFill="1" applyBorder="1" applyAlignment="1">
      <alignment horizontal="center"/>
    </xf>
    <xf numFmtId="0" fontId="0" fillId="3" borderId="2" xfId="0" applyFill="1" applyBorder="1" applyAlignment="1">
      <alignment horizontal="center"/>
    </xf>
    <xf numFmtId="0" fontId="3" fillId="4" borderId="3"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quotePrefix="1" applyFont="1" applyFill="1" applyBorder="1" applyAlignment="1">
      <alignment horizontal="center" vertical="center"/>
    </xf>
    <xf numFmtId="0" fontId="0" fillId="0" borderId="0" xfId="0" applyFill="1" applyBorder="1" applyAlignment="1">
      <alignment horizontal="center"/>
    </xf>
    <xf numFmtId="0" fontId="0" fillId="0" borderId="0" xfId="0" applyFont="1" applyAlignment="1">
      <alignment horizontal="center" vertical="center"/>
    </xf>
    <xf numFmtId="0" fontId="0" fillId="5" borderId="0" xfId="0" applyFont="1" applyFill="1"/>
    <xf numFmtId="0" fontId="0" fillId="5" borderId="4" xfId="0" applyFont="1" applyFill="1" applyBorder="1"/>
    <xf numFmtId="0" fontId="0" fillId="5" borderId="5" xfId="0" applyFont="1" applyFill="1" applyBorder="1" applyAlignment="1">
      <alignment horizontal="center"/>
    </xf>
    <xf numFmtId="0" fontId="1" fillId="5" borderId="0" xfId="0" applyFont="1" applyFill="1" applyAlignment="1">
      <alignment vertical="center"/>
    </xf>
    <xf numFmtId="0" fontId="0" fillId="5" borderId="6" xfId="0" applyFont="1" applyFill="1" applyBorder="1"/>
    <xf numFmtId="1" fontId="0" fillId="5" borderId="7" xfId="0" applyNumberFormat="1" applyFont="1" applyFill="1" applyBorder="1" applyAlignment="1">
      <alignment horizontal="center"/>
    </xf>
    <xf numFmtId="0" fontId="6" fillId="5" borderId="0" xfId="0" applyFont="1" applyFill="1" applyAlignment="1">
      <alignment horizontal="center"/>
    </xf>
    <xf numFmtId="0" fontId="0" fillId="5" borderId="0" xfId="0" applyFont="1" applyFill="1" applyAlignment="1">
      <alignment horizontal="center"/>
    </xf>
    <xf numFmtId="0" fontId="0" fillId="5" borderId="8" xfId="0" applyFont="1" applyFill="1" applyBorder="1" applyAlignment="1">
      <alignment horizontal="center" vertical="center" wrapText="1"/>
    </xf>
    <xf numFmtId="0" fontId="0" fillId="5" borderId="0" xfId="0" applyFont="1" applyFill="1" applyAlignment="1">
      <alignment horizontal="center" vertical="center"/>
    </xf>
    <xf numFmtId="0" fontId="0" fillId="5" borderId="9" xfId="0" applyFont="1" applyFill="1" applyBorder="1" applyAlignment="1">
      <alignment horizontal="center" vertical="center" wrapText="1"/>
    </xf>
    <xf numFmtId="0" fontId="6" fillId="5" borderId="0" xfId="0" applyFont="1" applyFill="1" applyAlignment="1">
      <alignment horizontal="center" vertical="center"/>
    </xf>
    <xf numFmtId="0" fontId="0" fillId="5" borderId="8" xfId="0" applyFont="1" applyFill="1" applyBorder="1" applyAlignment="1">
      <alignment horizontal="center" vertical="center"/>
    </xf>
    <xf numFmtId="0" fontId="0" fillId="5" borderId="9" xfId="0" applyFont="1" applyFill="1" applyBorder="1" applyAlignment="1">
      <alignment horizontal="center" vertical="center"/>
    </xf>
    <xf numFmtId="0" fontId="8" fillId="0" borderId="0" xfId="0" quotePrefix="1" applyFont="1" applyAlignment="1">
      <alignment horizontal="left"/>
    </xf>
    <xf numFmtId="0" fontId="7" fillId="0" borderId="0" xfId="0" applyFont="1"/>
    <xf numFmtId="168" fontId="0" fillId="0" borderId="0" xfId="0" applyNumberFormat="1"/>
    <xf numFmtId="14" fontId="0" fillId="0" borderId="0" xfId="0" applyNumberFormat="1" applyAlignment="1">
      <alignment horizontal="left"/>
    </xf>
  </cellXfs>
  <cellStyles count="1">
    <cellStyle name="Normal" xfId="0" builtinId="0"/>
  </cellStyles>
  <dxfs count="5">
    <dxf>
      <border>
        <left style="thin">
          <color theme="0" tint="-0.24994659260841701"/>
        </left>
        <right style="thin">
          <color theme="0" tint="-0.24994659260841701"/>
        </right>
        <top style="thin">
          <color theme="0" tint="-0.24994659260841701"/>
        </top>
        <bottom style="thin">
          <color theme="0" tint="-0.24994659260841701"/>
        </bottom>
        <vertical/>
        <horizontal/>
      </border>
    </dxf>
    <dxf>
      <border>
        <left style="thin">
          <color theme="0" tint="-0.24994659260841701"/>
        </left>
        <right style="thin">
          <color theme="0" tint="-0.24994659260841701"/>
        </right>
        <top style="thin">
          <color theme="0" tint="-0.24994659260841701"/>
        </top>
        <bottom style="thin">
          <color theme="0" tint="-0.24994659260841701"/>
        </bottom>
        <vertical/>
        <horizontal/>
      </border>
    </dxf>
    <dxf>
      <border>
        <left style="thin">
          <color theme="0" tint="-0.24994659260841701"/>
        </left>
        <right style="thin">
          <color theme="0" tint="-0.24994659260841701"/>
        </right>
        <top style="thin">
          <color theme="0" tint="-0.24994659260841701"/>
        </top>
        <bottom style="thin">
          <color theme="0" tint="-0.24994659260841701"/>
        </bottom>
        <vertical/>
        <horizontal/>
      </border>
    </dxf>
    <dxf>
      <border>
        <left style="thin">
          <color theme="0" tint="-0.24994659260841701"/>
        </left>
        <right style="thin">
          <color theme="0" tint="-0.24994659260841701"/>
        </right>
        <top style="thin">
          <color theme="0" tint="-0.24994659260841701"/>
        </top>
        <bottom style="thin">
          <color theme="0" tint="-0.24994659260841701"/>
        </bottom>
        <vertical/>
        <horizontal/>
      </border>
    </dxf>
    <dxf>
      <border>
        <left style="thin">
          <color theme="0" tint="-0.24994659260841701"/>
        </left>
        <right style="thin">
          <color theme="0" tint="-0.24994659260841701"/>
        </right>
        <top style="thin">
          <color theme="0" tint="-0.24994659260841701"/>
        </top>
        <bottom style="thin">
          <color theme="0" tint="-0.2499465926084170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1</xdr:row>
      <xdr:rowOff>9525</xdr:rowOff>
    </xdr:from>
    <xdr:to>
      <xdr:col>3</xdr:col>
      <xdr:colOff>542924</xdr:colOff>
      <xdr:row>5</xdr:row>
      <xdr:rowOff>57149</xdr:rowOff>
    </xdr:to>
    <xdr:pic>
      <xdr:nvPicPr>
        <xdr:cNvPr id="3" name="Picture 2">
          <a:extLst>
            <a:ext uri="{FF2B5EF4-FFF2-40B4-BE49-F238E27FC236}">
              <a16:creationId xmlns:a16="http://schemas.microsoft.com/office/drawing/2014/main" id="{78379BBD-5309-7267-D9BC-BDF70032E5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81125" y="219075"/>
          <a:ext cx="1000124" cy="1000124"/>
        </a:xfrm>
        <a:prstGeom prst="rect">
          <a:avLst/>
        </a:prstGeom>
        <a:ln>
          <a:noFill/>
        </a:ln>
      </xdr:spPr>
    </xdr:pic>
    <xdr:clientData/>
  </xdr:twoCellAnchor>
  <xdr:twoCellAnchor>
    <xdr:from>
      <xdr:col>18</xdr:col>
      <xdr:colOff>9525</xdr:colOff>
      <xdr:row>12</xdr:row>
      <xdr:rowOff>0</xdr:rowOff>
    </xdr:from>
    <xdr:to>
      <xdr:col>22</xdr:col>
      <xdr:colOff>9525</xdr:colOff>
      <xdr:row>12</xdr:row>
      <xdr:rowOff>9525</xdr:rowOff>
    </xdr:to>
    <xdr:cxnSp macro="">
      <xdr:nvCxnSpPr>
        <xdr:cNvPr id="4" name="Straight Arrow Connector 3">
          <a:extLst>
            <a:ext uri="{FF2B5EF4-FFF2-40B4-BE49-F238E27FC236}">
              <a16:creationId xmlns:a16="http://schemas.microsoft.com/office/drawing/2014/main" id="{328FFA88-C02E-4352-AA14-8FCD6B0EDB82}"/>
            </a:ext>
          </a:extLst>
        </xdr:cNvPr>
        <xdr:cNvCxnSpPr/>
      </xdr:nvCxnSpPr>
      <xdr:spPr>
        <a:xfrm>
          <a:off x="11544300" y="2847975"/>
          <a:ext cx="1466850" cy="9525"/>
        </a:xfrm>
        <a:prstGeom prst="straightConnector1">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723900</xdr:colOff>
      <xdr:row>14</xdr:row>
      <xdr:rowOff>180975</xdr:rowOff>
    </xdr:from>
    <xdr:to>
      <xdr:col>16</xdr:col>
      <xdr:colOff>600075</xdr:colOff>
      <xdr:row>18</xdr:row>
      <xdr:rowOff>9525</xdr:rowOff>
    </xdr:to>
    <xdr:cxnSp macro="">
      <xdr:nvCxnSpPr>
        <xdr:cNvPr id="5" name="Connector: Elbow 4">
          <a:extLst>
            <a:ext uri="{FF2B5EF4-FFF2-40B4-BE49-F238E27FC236}">
              <a16:creationId xmlns:a16="http://schemas.microsoft.com/office/drawing/2014/main" id="{F85C4BC0-371F-4310-8350-392E255B1BC4}"/>
            </a:ext>
          </a:extLst>
        </xdr:cNvPr>
        <xdr:cNvCxnSpPr/>
      </xdr:nvCxnSpPr>
      <xdr:spPr>
        <a:xfrm>
          <a:off x="4914900" y="1819275"/>
          <a:ext cx="1257300" cy="466725"/>
        </a:xfrm>
        <a:prstGeom prst="bentConnector3">
          <a:avLst>
            <a:gd name="adj1" fmla="val 9487"/>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14</xdr:col>
      <xdr:colOff>0</xdr:colOff>
      <xdr:row>11</xdr:row>
      <xdr:rowOff>152400</xdr:rowOff>
    </xdr:from>
    <xdr:to>
      <xdr:col>16</xdr:col>
      <xdr:colOff>514350</xdr:colOff>
      <xdr:row>15</xdr:row>
      <xdr:rowOff>0</xdr:rowOff>
    </xdr:to>
    <xdr:cxnSp macro="">
      <xdr:nvCxnSpPr>
        <xdr:cNvPr id="6" name="Connector: Elbow 5">
          <a:extLst>
            <a:ext uri="{FF2B5EF4-FFF2-40B4-BE49-F238E27FC236}">
              <a16:creationId xmlns:a16="http://schemas.microsoft.com/office/drawing/2014/main" id="{3A199AB6-8C27-473E-8CA1-A81B6505FDAA}"/>
            </a:ext>
          </a:extLst>
        </xdr:cNvPr>
        <xdr:cNvCxnSpPr/>
      </xdr:nvCxnSpPr>
      <xdr:spPr>
        <a:xfrm flipV="1">
          <a:off x="10677525" y="2676525"/>
          <a:ext cx="1885950" cy="704850"/>
        </a:xfrm>
        <a:prstGeom prst="bentConnector3">
          <a:avLst>
            <a:gd name="adj1" fmla="val -1010"/>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18</xdr:col>
      <xdr:colOff>19050</xdr:colOff>
      <xdr:row>18</xdr:row>
      <xdr:rowOff>0</xdr:rowOff>
    </xdr:from>
    <xdr:to>
      <xdr:col>21</xdr:col>
      <xdr:colOff>390525</xdr:colOff>
      <xdr:row>18</xdr:row>
      <xdr:rowOff>9525</xdr:rowOff>
    </xdr:to>
    <xdr:cxnSp macro="">
      <xdr:nvCxnSpPr>
        <xdr:cNvPr id="7" name="Straight Arrow Connector 6">
          <a:extLst>
            <a:ext uri="{FF2B5EF4-FFF2-40B4-BE49-F238E27FC236}">
              <a16:creationId xmlns:a16="http://schemas.microsoft.com/office/drawing/2014/main" id="{73A723F7-EBDF-4AD7-904B-66F6202E80AF}"/>
            </a:ext>
          </a:extLst>
        </xdr:cNvPr>
        <xdr:cNvCxnSpPr/>
      </xdr:nvCxnSpPr>
      <xdr:spPr>
        <a:xfrm>
          <a:off x="11553825" y="4143375"/>
          <a:ext cx="1438275" cy="9525"/>
        </a:xfrm>
        <a:prstGeom prst="straightConnector1">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23</xdr:col>
      <xdr:colOff>19878</xdr:colOff>
      <xdr:row>12</xdr:row>
      <xdr:rowOff>0</xdr:rowOff>
    </xdr:from>
    <xdr:to>
      <xdr:col>26</xdr:col>
      <xdr:colOff>149968</xdr:colOff>
      <xdr:row>15</xdr:row>
      <xdr:rowOff>4053</xdr:rowOff>
    </xdr:to>
    <xdr:cxnSp macro="">
      <xdr:nvCxnSpPr>
        <xdr:cNvPr id="8" name="Connector: Elbow 7">
          <a:extLst>
            <a:ext uri="{FF2B5EF4-FFF2-40B4-BE49-F238E27FC236}">
              <a16:creationId xmlns:a16="http://schemas.microsoft.com/office/drawing/2014/main" id="{68FE75B5-39CB-433D-A57E-08EC88ABB954}"/>
            </a:ext>
          </a:extLst>
        </xdr:cNvPr>
        <xdr:cNvCxnSpPr/>
      </xdr:nvCxnSpPr>
      <xdr:spPr>
        <a:xfrm>
          <a:off x="8878128" y="1362075"/>
          <a:ext cx="1234990" cy="461253"/>
        </a:xfrm>
        <a:prstGeom prst="bentConnector3">
          <a:avLst>
            <a:gd name="adj1" fmla="val 49613"/>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23</xdr:col>
      <xdr:colOff>8283</xdr:colOff>
      <xdr:row>15</xdr:row>
      <xdr:rowOff>4053</xdr:rowOff>
    </xdr:from>
    <xdr:to>
      <xdr:col>26</xdr:col>
      <xdr:colOff>149968</xdr:colOff>
      <xdr:row>18</xdr:row>
      <xdr:rowOff>8282</xdr:rowOff>
    </xdr:to>
    <xdr:cxnSp macro="">
      <xdr:nvCxnSpPr>
        <xdr:cNvPr id="9" name="Connector: Elbow 8">
          <a:extLst>
            <a:ext uri="{FF2B5EF4-FFF2-40B4-BE49-F238E27FC236}">
              <a16:creationId xmlns:a16="http://schemas.microsoft.com/office/drawing/2014/main" id="{271F3399-633D-472D-8908-C4250D614060}"/>
            </a:ext>
          </a:extLst>
        </xdr:cNvPr>
        <xdr:cNvCxnSpPr/>
      </xdr:nvCxnSpPr>
      <xdr:spPr>
        <a:xfrm flipV="1">
          <a:off x="8866533" y="1823328"/>
          <a:ext cx="1246585" cy="461429"/>
        </a:xfrm>
        <a:prstGeom prst="bentConnector3">
          <a:avLst>
            <a:gd name="adj1" fmla="val 50000"/>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28</xdr:col>
      <xdr:colOff>1971</xdr:colOff>
      <xdr:row>14</xdr:row>
      <xdr:rowOff>199369</xdr:rowOff>
    </xdr:from>
    <xdr:to>
      <xdr:col>32</xdr:col>
      <xdr:colOff>9525</xdr:colOff>
      <xdr:row>14</xdr:row>
      <xdr:rowOff>200025</xdr:rowOff>
    </xdr:to>
    <xdr:cxnSp macro="">
      <xdr:nvCxnSpPr>
        <xdr:cNvPr id="10" name="Straight Arrow Connector 9">
          <a:extLst>
            <a:ext uri="{FF2B5EF4-FFF2-40B4-BE49-F238E27FC236}">
              <a16:creationId xmlns:a16="http://schemas.microsoft.com/office/drawing/2014/main" id="{C0034E26-4B89-420C-B2A3-65F8CAFC6942}"/>
            </a:ext>
          </a:extLst>
        </xdr:cNvPr>
        <xdr:cNvCxnSpPr/>
      </xdr:nvCxnSpPr>
      <xdr:spPr>
        <a:xfrm>
          <a:off x="17299371" y="3485494"/>
          <a:ext cx="1541079" cy="656"/>
        </a:xfrm>
        <a:prstGeom prst="straightConnector1">
          <a:avLst/>
        </a:prstGeom>
        <a:ln>
          <a:solidFill>
            <a:sysClr val="windowText" lastClr="000000"/>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52F0D-9528-4193-BD04-AB9BE6745C58}">
  <dimension ref="C2:AG100"/>
  <sheetViews>
    <sheetView showGridLines="0" tabSelected="1" workbookViewId="0">
      <selection activeCell="F5" sqref="F5"/>
    </sheetView>
  </sheetViews>
  <sheetFormatPr defaultRowHeight="16.5" x14ac:dyDescent="0.3"/>
  <cols>
    <col min="1" max="2" width="2.25" customWidth="1"/>
    <col min="3" max="3" width="6.125" customWidth="1"/>
    <col min="4" max="4" width="10.875" customWidth="1"/>
    <col min="5" max="5" width="12" customWidth="1"/>
    <col min="6" max="6" width="22.125" customWidth="1"/>
    <col min="7" max="10" width="9.75" customWidth="1"/>
    <col min="11" max="11" width="9.5" customWidth="1"/>
    <col min="14" max="14" width="2.125" customWidth="1"/>
    <col min="16" max="16" width="2.125" bestFit="1" customWidth="1"/>
    <col min="17" max="17" width="7" customWidth="1"/>
    <col min="19" max="19" width="3.5" customWidth="1"/>
    <col min="20" max="20" width="8.25" customWidth="1"/>
    <col min="21" max="21" width="2.25" bestFit="1" customWidth="1"/>
    <col min="22" max="22" width="5.25" customWidth="1"/>
    <col min="25" max="25" width="8.125" bestFit="1" customWidth="1"/>
    <col min="26" max="26" width="1.875" bestFit="1" customWidth="1"/>
    <col min="27" max="27" width="2.25" customWidth="1"/>
    <col min="29" max="29" width="3.5" customWidth="1"/>
    <col min="30" max="30" width="8.125" bestFit="1" customWidth="1"/>
    <col min="31" max="31" width="2.125" bestFit="1" customWidth="1"/>
    <col min="32" max="32" width="4.5" customWidth="1"/>
  </cols>
  <sheetData>
    <row r="2" spans="3:33" ht="25.5" x14ac:dyDescent="0.5">
      <c r="E2" s="37" t="s">
        <v>89</v>
      </c>
      <c r="T2" s="36" t="s">
        <v>88</v>
      </c>
    </row>
    <row r="3" spans="3:33" x14ac:dyDescent="0.3">
      <c r="E3" s="38" t="s">
        <v>90</v>
      </c>
      <c r="F3" t="s">
        <v>93</v>
      </c>
    </row>
    <row r="4" spans="3:33" x14ac:dyDescent="0.3">
      <c r="E4" s="38" t="s">
        <v>91</v>
      </c>
      <c r="F4" s="39">
        <v>45658</v>
      </c>
    </row>
    <row r="5" spans="3:33" x14ac:dyDescent="0.3">
      <c r="E5" s="38" t="s">
        <v>92</v>
      </c>
      <c r="F5" t="s">
        <v>94</v>
      </c>
    </row>
    <row r="8" spans="3:33" x14ac:dyDescent="0.3">
      <c r="C8" s="12"/>
      <c r="D8" s="13"/>
      <c r="E8" s="13"/>
      <c r="F8" s="13"/>
      <c r="G8" s="14" t="s">
        <v>60</v>
      </c>
      <c r="H8" s="15"/>
      <c r="I8" s="15"/>
      <c r="J8" s="13"/>
      <c r="K8" s="13"/>
    </row>
    <row r="9" spans="3:33" ht="33" x14ac:dyDescent="0.3">
      <c r="C9" s="16" t="s">
        <v>51</v>
      </c>
      <c r="D9" s="19" t="s">
        <v>65</v>
      </c>
      <c r="E9" s="17" t="s">
        <v>64</v>
      </c>
      <c r="F9" s="17" t="s">
        <v>52</v>
      </c>
      <c r="G9" s="18" t="s">
        <v>53</v>
      </c>
      <c r="H9" s="18" t="s">
        <v>54</v>
      </c>
      <c r="I9" s="18" t="s">
        <v>57</v>
      </c>
      <c r="J9" s="18" t="s">
        <v>55</v>
      </c>
      <c r="K9" s="18" t="s">
        <v>56</v>
      </c>
    </row>
    <row r="10" spans="3:33" x14ac:dyDescent="0.3">
      <c r="C10" s="10">
        <f>IF(D10="","",ROW()-ROW($C$9))</f>
        <v>1</v>
      </c>
      <c r="D10" s="1" t="s">
        <v>58</v>
      </c>
      <c r="E10" s="1"/>
      <c r="F10" t="s">
        <v>59</v>
      </c>
      <c r="G10" s="1">
        <v>2</v>
      </c>
      <c r="H10" s="1">
        <v>3</v>
      </c>
      <c r="I10" s="1">
        <v>5</v>
      </c>
      <c r="J10" s="1">
        <f>IF(D10="","",ROUND((G10+(4*H10)+I10)/6,0))</f>
        <v>3</v>
      </c>
      <c r="K10" s="11">
        <f>IF(D10="","",(I10-G10)/6)</f>
        <v>0.5</v>
      </c>
      <c r="M10" s="22"/>
      <c r="N10" s="22"/>
      <c r="O10" s="23" t="s">
        <v>79</v>
      </c>
      <c r="P10" s="24" t="s">
        <v>58</v>
      </c>
      <c r="Q10" s="22"/>
      <c r="R10" s="22"/>
      <c r="S10" s="22"/>
      <c r="T10" s="23" t="s">
        <v>79</v>
      </c>
      <c r="U10" s="24" t="s">
        <v>63</v>
      </c>
      <c r="V10" s="22"/>
      <c r="W10" s="22"/>
      <c r="X10" s="25"/>
      <c r="Y10" s="23" t="s">
        <v>79</v>
      </c>
      <c r="Z10" s="24" t="s">
        <v>67</v>
      </c>
      <c r="AA10" s="25"/>
      <c r="AB10" s="25"/>
      <c r="AC10" s="22"/>
      <c r="AD10" s="22"/>
      <c r="AE10" s="22"/>
      <c r="AF10" s="22"/>
      <c r="AG10" s="22"/>
    </row>
    <row r="11" spans="3:33" ht="17.25" thickBot="1" x14ac:dyDescent="0.35">
      <c r="C11" s="10">
        <f t="shared" ref="C11:C74" si="0">IF(D11="","",ROW()-ROW($C$9))</f>
        <v>2</v>
      </c>
      <c r="D11" s="1" t="s">
        <v>61</v>
      </c>
      <c r="E11" s="1"/>
      <c r="F11" t="s">
        <v>62</v>
      </c>
      <c r="G11" s="1">
        <v>1</v>
      </c>
      <c r="H11" s="1">
        <v>2</v>
      </c>
      <c r="I11" s="1">
        <v>3</v>
      </c>
      <c r="J11" s="1">
        <f t="shared" ref="J11:J74" si="1">IF(D11="","",ROUND((G11+(4*H11)+I11)/6,0))</f>
        <v>2</v>
      </c>
      <c r="K11" s="11">
        <f t="shared" ref="K11:K74" si="2">IF(D11="","",(I11-G11)/6)</f>
        <v>0.33333333333333331</v>
      </c>
      <c r="M11" s="22"/>
      <c r="N11" s="22"/>
      <c r="O11" s="26" t="s">
        <v>80</v>
      </c>
      <c r="P11" s="27">
        <f>J10</f>
        <v>3</v>
      </c>
      <c r="Q11" s="22"/>
      <c r="R11" s="28"/>
      <c r="S11" s="22"/>
      <c r="T11" s="26" t="s">
        <v>80</v>
      </c>
      <c r="U11" s="27">
        <f>J12</f>
        <v>6</v>
      </c>
      <c r="V11" s="22"/>
      <c r="W11" s="28"/>
      <c r="X11" s="25"/>
      <c r="Y11" s="26" t="s">
        <v>80</v>
      </c>
      <c r="Z11" s="27">
        <f>J14</f>
        <v>4</v>
      </c>
      <c r="AA11" s="25"/>
      <c r="AB11" s="25"/>
      <c r="AC11" s="22"/>
      <c r="AD11" s="22"/>
      <c r="AE11" s="22"/>
      <c r="AF11" s="22"/>
      <c r="AG11" s="22"/>
    </row>
    <row r="12" spans="3:33" x14ac:dyDescent="0.3">
      <c r="C12" s="10">
        <f t="shared" si="0"/>
        <v>3</v>
      </c>
      <c r="D12" s="1" t="s">
        <v>63</v>
      </c>
      <c r="E12" s="1" t="s">
        <v>58</v>
      </c>
      <c r="F12" t="s">
        <v>71</v>
      </c>
      <c r="G12" s="1">
        <v>4</v>
      </c>
      <c r="H12" s="1">
        <v>6</v>
      </c>
      <c r="I12" s="1">
        <v>8</v>
      </c>
      <c r="J12" s="1">
        <f t="shared" si="1"/>
        <v>6</v>
      </c>
      <c r="K12" s="11">
        <f t="shared" si="2"/>
        <v>0.66666666666666663</v>
      </c>
      <c r="M12" s="22"/>
      <c r="N12" s="22"/>
      <c r="O12" s="22"/>
      <c r="P12" s="29"/>
      <c r="Q12" s="22"/>
      <c r="R12" s="30" t="s">
        <v>81</v>
      </c>
      <c r="S12" s="31"/>
      <c r="T12" s="22"/>
      <c r="U12" s="29"/>
      <c r="V12" s="22"/>
      <c r="W12" s="30" t="s">
        <v>82</v>
      </c>
      <c r="X12" s="25"/>
      <c r="Y12" s="25"/>
      <c r="Z12" s="25"/>
      <c r="AA12" s="25"/>
      <c r="AB12" s="25"/>
      <c r="AC12" s="22"/>
      <c r="AD12" s="22"/>
      <c r="AE12" s="22"/>
      <c r="AF12" s="22"/>
      <c r="AG12" s="22"/>
    </row>
    <row r="13" spans="3:33" ht="17.25" thickBot="1" x14ac:dyDescent="0.35">
      <c r="C13" s="10">
        <f t="shared" si="0"/>
        <v>4</v>
      </c>
      <c r="D13" s="1" t="s">
        <v>66</v>
      </c>
      <c r="E13" s="1" t="s">
        <v>61</v>
      </c>
      <c r="F13" t="s">
        <v>72</v>
      </c>
      <c r="G13" s="1">
        <v>3</v>
      </c>
      <c r="H13" s="1">
        <v>4</v>
      </c>
      <c r="I13" s="1">
        <v>6</v>
      </c>
      <c r="J13" s="1">
        <f t="shared" si="1"/>
        <v>4</v>
      </c>
      <c r="K13" s="11">
        <f t="shared" si="2"/>
        <v>0.5</v>
      </c>
      <c r="M13" s="22"/>
      <c r="N13" s="22"/>
      <c r="O13" s="22"/>
      <c r="P13" s="29"/>
      <c r="Q13" s="22"/>
      <c r="R13" s="32"/>
      <c r="S13" s="31"/>
      <c r="T13" s="22"/>
      <c r="U13" s="29"/>
      <c r="V13" s="22"/>
      <c r="W13" s="32"/>
      <c r="X13" s="25"/>
      <c r="Y13" s="25"/>
      <c r="Z13" s="25"/>
      <c r="AA13" s="25"/>
      <c r="AB13" s="25"/>
      <c r="AC13" s="22"/>
      <c r="AD13" s="23" t="s">
        <v>79</v>
      </c>
      <c r="AE13" s="24" t="s">
        <v>69</v>
      </c>
      <c r="AF13" s="22"/>
      <c r="AG13" s="22"/>
    </row>
    <row r="14" spans="3:33" ht="17.25" thickBot="1" x14ac:dyDescent="0.35">
      <c r="C14" s="10">
        <f t="shared" si="0"/>
        <v>5</v>
      </c>
      <c r="D14" s="20" t="s">
        <v>67</v>
      </c>
      <c r="E14" s="20" t="s">
        <v>63</v>
      </c>
      <c r="F14" t="s">
        <v>73</v>
      </c>
      <c r="G14" s="1">
        <v>2</v>
      </c>
      <c r="H14" s="1">
        <v>4</v>
      </c>
      <c r="I14" s="1">
        <v>6</v>
      </c>
      <c r="J14" s="1">
        <f t="shared" si="1"/>
        <v>4</v>
      </c>
      <c r="K14" s="11">
        <f t="shared" si="2"/>
        <v>0.66666666666666663</v>
      </c>
      <c r="M14" s="22"/>
      <c r="N14" s="22"/>
      <c r="O14" s="22"/>
      <c r="P14" s="29"/>
      <c r="Q14" s="22"/>
      <c r="R14" s="22"/>
      <c r="S14" s="22"/>
      <c r="T14" s="22"/>
      <c r="U14" s="29"/>
      <c r="V14" s="22"/>
      <c r="W14" s="22"/>
      <c r="X14" s="25"/>
      <c r="Y14" s="25"/>
      <c r="Z14" s="25"/>
      <c r="AA14" s="25"/>
      <c r="AB14" s="33"/>
      <c r="AC14" s="22"/>
      <c r="AD14" s="26" t="s">
        <v>80</v>
      </c>
      <c r="AE14" s="27">
        <f>J16</f>
        <v>7</v>
      </c>
      <c r="AF14" s="22"/>
      <c r="AG14" s="28"/>
    </row>
    <row r="15" spans="3:33" x14ac:dyDescent="0.3">
      <c r="C15" s="10">
        <f t="shared" si="0"/>
        <v>6</v>
      </c>
      <c r="D15" s="20" t="s">
        <v>68</v>
      </c>
      <c r="E15" s="20" t="s">
        <v>66</v>
      </c>
      <c r="F15" t="s">
        <v>74</v>
      </c>
      <c r="G15" s="1">
        <v>4</v>
      </c>
      <c r="H15" s="1">
        <v>7</v>
      </c>
      <c r="I15" s="1">
        <v>9</v>
      </c>
      <c r="J15" s="1">
        <f t="shared" si="1"/>
        <v>7</v>
      </c>
      <c r="K15" s="11">
        <f t="shared" si="2"/>
        <v>0.83333333333333337</v>
      </c>
      <c r="M15" s="34" t="s">
        <v>83</v>
      </c>
      <c r="N15" s="31"/>
      <c r="O15" s="22"/>
      <c r="P15" s="29"/>
      <c r="Q15" s="22"/>
      <c r="R15" s="22"/>
      <c r="S15" s="22"/>
      <c r="T15" s="22"/>
      <c r="U15" s="29"/>
      <c r="V15" s="22"/>
      <c r="W15" s="22"/>
      <c r="X15" s="25"/>
      <c r="Y15" s="25"/>
      <c r="Z15" s="25"/>
      <c r="AA15" s="25"/>
      <c r="AB15" s="30" t="s">
        <v>84</v>
      </c>
      <c r="AC15" s="22"/>
      <c r="AD15" s="22"/>
      <c r="AE15" s="22"/>
      <c r="AF15" s="22"/>
      <c r="AG15" s="30" t="s">
        <v>85</v>
      </c>
    </row>
    <row r="16" spans="3:33" ht="17.25" thickBot="1" x14ac:dyDescent="0.35">
      <c r="C16" s="10">
        <f t="shared" si="0"/>
        <v>7</v>
      </c>
      <c r="D16" s="20" t="s">
        <v>69</v>
      </c>
      <c r="E16" s="20" t="s">
        <v>70</v>
      </c>
      <c r="F16" t="s">
        <v>75</v>
      </c>
      <c r="G16" s="1">
        <v>6</v>
      </c>
      <c r="H16" s="1">
        <v>7</v>
      </c>
      <c r="I16" s="1">
        <v>8</v>
      </c>
      <c r="J16" s="1">
        <f t="shared" si="1"/>
        <v>7</v>
      </c>
      <c r="K16" s="11">
        <f t="shared" si="2"/>
        <v>0.33333333333333331</v>
      </c>
      <c r="M16" s="35"/>
      <c r="N16" s="31"/>
      <c r="O16" s="22"/>
      <c r="P16" s="29"/>
      <c r="Q16" s="22"/>
      <c r="R16" s="22"/>
      <c r="S16" s="22"/>
      <c r="T16" s="22"/>
      <c r="U16" s="29"/>
      <c r="V16" s="22"/>
      <c r="W16" s="22"/>
      <c r="X16" s="25"/>
      <c r="Y16" s="25"/>
      <c r="Z16" s="25"/>
      <c r="AA16" s="25"/>
      <c r="AB16" s="32"/>
      <c r="AC16" s="22"/>
      <c r="AD16" s="22"/>
      <c r="AE16" s="22"/>
      <c r="AF16" s="22"/>
      <c r="AG16" s="32"/>
    </row>
    <row r="17" spans="3:33" ht="17.25" thickBot="1" x14ac:dyDescent="0.35">
      <c r="C17" s="10" t="str">
        <f t="shared" si="0"/>
        <v/>
      </c>
      <c r="D17" s="1"/>
      <c r="E17" s="1"/>
      <c r="G17" s="1"/>
      <c r="H17" s="1"/>
      <c r="I17" s="1"/>
      <c r="J17" s="1" t="str">
        <f t="shared" si="1"/>
        <v/>
      </c>
      <c r="K17" s="11" t="str">
        <f t="shared" si="2"/>
        <v/>
      </c>
      <c r="M17" s="22"/>
      <c r="N17" s="22"/>
      <c r="O17" s="22"/>
      <c r="P17" s="29"/>
      <c r="Q17" s="22"/>
      <c r="R17" s="28"/>
      <c r="S17" s="22"/>
      <c r="T17" s="22"/>
      <c r="U17" s="29"/>
      <c r="V17" s="22"/>
      <c r="W17" s="28"/>
      <c r="X17" s="25"/>
      <c r="Y17" s="25"/>
      <c r="Z17" s="25"/>
      <c r="AA17" s="25"/>
      <c r="AB17" s="25"/>
      <c r="AC17" s="22"/>
      <c r="AD17" s="22"/>
      <c r="AE17" s="22"/>
      <c r="AF17" s="22"/>
      <c r="AG17" s="22"/>
    </row>
    <row r="18" spans="3:33" x14ac:dyDescent="0.3">
      <c r="C18" s="10" t="str">
        <f t="shared" si="0"/>
        <v/>
      </c>
      <c r="D18" s="1"/>
      <c r="E18" s="1"/>
      <c r="G18" s="1"/>
      <c r="H18" s="1"/>
      <c r="I18" s="1"/>
      <c r="J18" s="1" t="str">
        <f t="shared" si="1"/>
        <v/>
      </c>
      <c r="K18" s="11" t="str">
        <f t="shared" si="2"/>
        <v/>
      </c>
      <c r="M18" s="22"/>
      <c r="N18" s="22"/>
      <c r="O18" s="22"/>
      <c r="P18" s="29"/>
      <c r="Q18" s="22"/>
      <c r="R18" s="30" t="s">
        <v>86</v>
      </c>
      <c r="S18" s="31"/>
      <c r="T18" s="22"/>
      <c r="U18" s="29"/>
      <c r="V18" s="22"/>
      <c r="W18" s="30" t="s">
        <v>87</v>
      </c>
      <c r="X18" s="25"/>
      <c r="Y18" s="25"/>
      <c r="Z18" s="25"/>
      <c r="AA18" s="25"/>
      <c r="AB18" s="22"/>
      <c r="AC18" s="22"/>
      <c r="AD18" s="22"/>
      <c r="AE18" s="22"/>
      <c r="AF18" s="22"/>
      <c r="AG18" s="22"/>
    </row>
    <row r="19" spans="3:33" ht="17.25" thickBot="1" x14ac:dyDescent="0.35">
      <c r="C19" s="10" t="str">
        <f t="shared" si="0"/>
        <v/>
      </c>
      <c r="D19" s="1"/>
      <c r="E19" s="1"/>
      <c r="G19" s="1"/>
      <c r="H19" s="1"/>
      <c r="I19" s="1"/>
      <c r="J19" s="1" t="str">
        <f t="shared" si="1"/>
        <v/>
      </c>
      <c r="K19" s="11" t="str">
        <f t="shared" si="2"/>
        <v/>
      </c>
      <c r="M19" s="22"/>
      <c r="N19" s="22"/>
      <c r="O19" s="22"/>
      <c r="P19" s="29"/>
      <c r="Q19" s="22"/>
      <c r="R19" s="32"/>
      <c r="S19" s="31"/>
      <c r="T19" s="22"/>
      <c r="U19" s="29"/>
      <c r="V19" s="22"/>
      <c r="W19" s="32"/>
      <c r="X19" s="25"/>
      <c r="Y19" s="25"/>
      <c r="Z19" s="25"/>
      <c r="AA19" s="25"/>
      <c r="AB19" s="25"/>
      <c r="AC19" s="22"/>
      <c r="AD19" s="22"/>
      <c r="AE19" s="22"/>
      <c r="AF19" s="22"/>
      <c r="AG19" s="22"/>
    </row>
    <row r="20" spans="3:33" x14ac:dyDescent="0.3">
      <c r="C20" s="10" t="str">
        <f t="shared" si="0"/>
        <v/>
      </c>
      <c r="D20" s="1"/>
      <c r="E20" s="1"/>
      <c r="G20" s="1"/>
      <c r="H20" s="1"/>
      <c r="I20" s="1"/>
      <c r="J20" s="1" t="str">
        <f t="shared" si="1"/>
        <v/>
      </c>
      <c r="K20" s="11" t="str">
        <f t="shared" si="2"/>
        <v/>
      </c>
      <c r="M20" s="22"/>
      <c r="N20" s="22"/>
      <c r="O20" s="23" t="s">
        <v>79</v>
      </c>
      <c r="P20" s="24" t="s">
        <v>61</v>
      </c>
      <c r="Q20" s="22"/>
      <c r="R20" s="22"/>
      <c r="S20" s="22"/>
      <c r="T20" s="23" t="s">
        <v>79</v>
      </c>
      <c r="U20" s="24" t="s">
        <v>66</v>
      </c>
      <c r="V20" s="22"/>
      <c r="W20" s="22"/>
      <c r="X20" s="25"/>
      <c r="Y20" s="23" t="s">
        <v>79</v>
      </c>
      <c r="Z20" s="24" t="s">
        <v>68</v>
      </c>
      <c r="AA20" s="25"/>
      <c r="AB20" s="25"/>
      <c r="AC20" s="22"/>
      <c r="AD20" s="22"/>
      <c r="AE20" s="22"/>
      <c r="AF20" s="22"/>
      <c r="AG20" s="22"/>
    </row>
    <row r="21" spans="3:33" x14ac:dyDescent="0.3">
      <c r="C21" s="10" t="str">
        <f t="shared" si="0"/>
        <v/>
      </c>
      <c r="D21" s="1"/>
      <c r="E21" s="1"/>
      <c r="G21" s="1"/>
      <c r="H21" s="1"/>
      <c r="I21" s="1"/>
      <c r="J21" s="1" t="str">
        <f t="shared" si="1"/>
        <v/>
      </c>
      <c r="K21" s="11" t="str">
        <f t="shared" si="2"/>
        <v/>
      </c>
      <c r="M21" s="22"/>
      <c r="N21" s="22"/>
      <c r="O21" s="26" t="s">
        <v>80</v>
      </c>
      <c r="P21" s="27">
        <f>J11</f>
        <v>2</v>
      </c>
      <c r="Q21" s="22"/>
      <c r="R21" s="22"/>
      <c r="S21" s="22"/>
      <c r="T21" s="26" t="s">
        <v>80</v>
      </c>
      <c r="U21" s="27">
        <f>J13</f>
        <v>4</v>
      </c>
      <c r="V21" s="22"/>
      <c r="W21" s="22"/>
      <c r="X21" s="25"/>
      <c r="Y21" s="26" t="s">
        <v>80</v>
      </c>
      <c r="Z21" s="27">
        <f>J15</f>
        <v>7</v>
      </c>
      <c r="AA21" s="25"/>
      <c r="AB21" s="25"/>
      <c r="AC21" s="22"/>
      <c r="AD21" s="22"/>
      <c r="AE21" s="22"/>
      <c r="AF21" s="22"/>
      <c r="AG21" s="22"/>
    </row>
    <row r="22" spans="3:33" x14ac:dyDescent="0.3">
      <c r="C22" s="10" t="str">
        <f t="shared" si="0"/>
        <v/>
      </c>
      <c r="D22" s="1"/>
      <c r="E22" s="1"/>
      <c r="G22" s="1"/>
      <c r="H22" s="1"/>
      <c r="I22" s="1"/>
      <c r="J22" s="1" t="str">
        <f t="shared" si="1"/>
        <v/>
      </c>
      <c r="K22" s="11" t="str">
        <f t="shared" si="2"/>
        <v/>
      </c>
    </row>
    <row r="23" spans="3:33" x14ac:dyDescent="0.3">
      <c r="C23" s="10" t="str">
        <f t="shared" si="0"/>
        <v/>
      </c>
      <c r="D23" s="1"/>
      <c r="E23" s="1"/>
      <c r="G23" s="1"/>
      <c r="H23" s="1"/>
      <c r="I23" s="1"/>
      <c r="J23" s="1" t="str">
        <f t="shared" si="1"/>
        <v/>
      </c>
      <c r="K23" s="11" t="str">
        <f t="shared" si="2"/>
        <v/>
      </c>
    </row>
    <row r="24" spans="3:33" x14ac:dyDescent="0.3">
      <c r="C24" s="10" t="str">
        <f t="shared" si="0"/>
        <v/>
      </c>
      <c r="D24" s="1"/>
      <c r="E24" s="1"/>
      <c r="G24" s="1"/>
      <c r="H24" s="1"/>
      <c r="I24" s="1"/>
      <c r="J24" s="1" t="str">
        <f t="shared" si="1"/>
        <v/>
      </c>
      <c r="K24" s="11" t="str">
        <f t="shared" si="2"/>
        <v/>
      </c>
    </row>
    <row r="25" spans="3:33" x14ac:dyDescent="0.3">
      <c r="C25" s="10" t="str">
        <f t="shared" si="0"/>
        <v/>
      </c>
      <c r="D25" s="1"/>
      <c r="E25" s="1"/>
      <c r="G25" s="1"/>
      <c r="H25" s="1"/>
      <c r="I25" s="1"/>
      <c r="J25" s="1" t="str">
        <f t="shared" si="1"/>
        <v/>
      </c>
      <c r="K25" s="11" t="str">
        <f t="shared" si="2"/>
        <v/>
      </c>
    </row>
    <row r="26" spans="3:33" x14ac:dyDescent="0.3">
      <c r="C26" s="10" t="str">
        <f t="shared" si="0"/>
        <v/>
      </c>
      <c r="D26" s="1"/>
      <c r="E26" s="1"/>
      <c r="G26" s="1"/>
      <c r="H26" s="1"/>
      <c r="I26" s="1"/>
      <c r="J26" s="1" t="str">
        <f t="shared" si="1"/>
        <v/>
      </c>
      <c r="K26" s="11" t="str">
        <f t="shared" si="2"/>
        <v/>
      </c>
    </row>
    <row r="27" spans="3:33" x14ac:dyDescent="0.3">
      <c r="C27" s="10" t="str">
        <f t="shared" si="0"/>
        <v/>
      </c>
      <c r="D27" s="1"/>
      <c r="E27" s="1"/>
      <c r="G27" s="1"/>
      <c r="H27" s="1"/>
      <c r="I27" s="1"/>
      <c r="J27" s="1" t="str">
        <f t="shared" si="1"/>
        <v/>
      </c>
      <c r="K27" s="11" t="str">
        <f t="shared" si="2"/>
        <v/>
      </c>
    </row>
    <row r="28" spans="3:33" x14ac:dyDescent="0.3">
      <c r="C28" s="10" t="str">
        <f t="shared" si="0"/>
        <v/>
      </c>
      <c r="D28" s="1"/>
      <c r="E28" s="1"/>
      <c r="G28" s="1"/>
      <c r="H28" s="1"/>
      <c r="I28" s="1"/>
      <c r="J28" s="1" t="str">
        <f t="shared" si="1"/>
        <v/>
      </c>
      <c r="K28" s="11" t="str">
        <f t="shared" si="2"/>
        <v/>
      </c>
    </row>
    <row r="29" spans="3:33" x14ac:dyDescent="0.3">
      <c r="C29" s="10" t="str">
        <f t="shared" si="0"/>
        <v/>
      </c>
      <c r="D29" s="1"/>
      <c r="E29" s="1"/>
      <c r="G29" s="1"/>
      <c r="H29" s="1"/>
      <c r="I29" s="1"/>
      <c r="J29" s="1" t="str">
        <f t="shared" si="1"/>
        <v/>
      </c>
      <c r="K29" s="11" t="str">
        <f t="shared" si="2"/>
        <v/>
      </c>
    </row>
    <row r="30" spans="3:33" x14ac:dyDescent="0.3">
      <c r="C30" s="10" t="str">
        <f t="shared" si="0"/>
        <v/>
      </c>
      <c r="D30" s="1"/>
      <c r="E30" s="1"/>
      <c r="G30" s="1"/>
      <c r="H30" s="1"/>
      <c r="I30" s="1"/>
      <c r="J30" s="1" t="str">
        <f t="shared" si="1"/>
        <v/>
      </c>
      <c r="K30" s="11" t="str">
        <f t="shared" si="2"/>
        <v/>
      </c>
    </row>
    <row r="31" spans="3:33" x14ac:dyDescent="0.3">
      <c r="C31" s="10" t="str">
        <f t="shared" si="0"/>
        <v/>
      </c>
      <c r="D31" s="1"/>
      <c r="E31" s="1"/>
      <c r="G31" s="1"/>
      <c r="H31" s="1"/>
      <c r="I31" s="1"/>
      <c r="J31" s="1" t="str">
        <f t="shared" si="1"/>
        <v/>
      </c>
      <c r="K31" s="11" t="str">
        <f t="shared" si="2"/>
        <v/>
      </c>
    </row>
    <row r="32" spans="3:33" x14ac:dyDescent="0.3">
      <c r="C32" s="10" t="str">
        <f t="shared" si="0"/>
        <v/>
      </c>
      <c r="D32" s="1"/>
      <c r="E32" s="1"/>
      <c r="G32" s="1"/>
      <c r="H32" s="1"/>
      <c r="I32" s="1"/>
      <c r="J32" s="1" t="str">
        <f t="shared" si="1"/>
        <v/>
      </c>
      <c r="K32" s="11" t="str">
        <f t="shared" si="2"/>
        <v/>
      </c>
    </row>
    <row r="33" spans="3:11" x14ac:dyDescent="0.3">
      <c r="C33" s="10" t="str">
        <f t="shared" si="0"/>
        <v/>
      </c>
      <c r="D33" s="1"/>
      <c r="E33" s="1"/>
      <c r="G33" s="1"/>
      <c r="H33" s="1"/>
      <c r="I33" s="1"/>
      <c r="J33" s="1" t="str">
        <f t="shared" si="1"/>
        <v/>
      </c>
      <c r="K33" s="11" t="str">
        <f t="shared" si="2"/>
        <v/>
      </c>
    </row>
    <row r="34" spans="3:11" x14ac:dyDescent="0.3">
      <c r="C34" s="10" t="str">
        <f t="shared" si="0"/>
        <v/>
      </c>
      <c r="D34" s="1"/>
      <c r="E34" s="1"/>
      <c r="G34" s="1"/>
      <c r="H34" s="1"/>
      <c r="I34" s="1"/>
      <c r="J34" s="1" t="str">
        <f t="shared" si="1"/>
        <v/>
      </c>
      <c r="K34" s="11" t="str">
        <f t="shared" si="2"/>
        <v/>
      </c>
    </row>
    <row r="35" spans="3:11" x14ac:dyDescent="0.3">
      <c r="C35" s="10" t="str">
        <f t="shared" si="0"/>
        <v/>
      </c>
      <c r="D35" s="1"/>
      <c r="E35" s="1"/>
      <c r="G35" s="1"/>
      <c r="H35" s="1"/>
      <c r="I35" s="1"/>
      <c r="J35" s="1" t="str">
        <f t="shared" si="1"/>
        <v/>
      </c>
      <c r="K35" s="11" t="str">
        <f t="shared" si="2"/>
        <v/>
      </c>
    </row>
    <row r="36" spans="3:11" x14ac:dyDescent="0.3">
      <c r="C36" s="10" t="str">
        <f t="shared" si="0"/>
        <v/>
      </c>
      <c r="D36" s="1"/>
      <c r="E36" s="1"/>
      <c r="G36" s="1"/>
      <c r="H36" s="1"/>
      <c r="I36" s="1"/>
      <c r="J36" s="1" t="str">
        <f t="shared" si="1"/>
        <v/>
      </c>
      <c r="K36" s="11" t="str">
        <f t="shared" si="2"/>
        <v/>
      </c>
    </row>
    <row r="37" spans="3:11" x14ac:dyDescent="0.3">
      <c r="C37" s="10" t="str">
        <f t="shared" si="0"/>
        <v/>
      </c>
      <c r="D37" s="1"/>
      <c r="E37" s="1"/>
      <c r="G37" s="1"/>
      <c r="H37" s="1"/>
      <c r="I37" s="1"/>
      <c r="J37" s="1" t="str">
        <f t="shared" si="1"/>
        <v/>
      </c>
      <c r="K37" s="11" t="str">
        <f t="shared" si="2"/>
        <v/>
      </c>
    </row>
    <row r="38" spans="3:11" x14ac:dyDescent="0.3">
      <c r="C38" s="10" t="str">
        <f t="shared" si="0"/>
        <v/>
      </c>
      <c r="D38" s="1"/>
      <c r="E38" s="1"/>
      <c r="G38" s="1"/>
      <c r="H38" s="1"/>
      <c r="I38" s="1"/>
      <c r="J38" s="1" t="str">
        <f t="shared" si="1"/>
        <v/>
      </c>
      <c r="K38" s="11" t="str">
        <f t="shared" si="2"/>
        <v/>
      </c>
    </row>
    <row r="39" spans="3:11" x14ac:dyDescent="0.3">
      <c r="C39" s="10" t="str">
        <f t="shared" si="0"/>
        <v/>
      </c>
      <c r="D39" s="1"/>
      <c r="E39" s="1"/>
      <c r="G39" s="1"/>
      <c r="H39" s="1"/>
      <c r="I39" s="1"/>
      <c r="J39" s="1" t="str">
        <f t="shared" si="1"/>
        <v/>
      </c>
      <c r="K39" s="11" t="str">
        <f t="shared" si="2"/>
        <v/>
      </c>
    </row>
    <row r="40" spans="3:11" x14ac:dyDescent="0.3">
      <c r="C40" s="10" t="str">
        <f t="shared" si="0"/>
        <v/>
      </c>
      <c r="D40" s="1"/>
      <c r="E40" s="1"/>
      <c r="G40" s="1"/>
      <c r="H40" s="1"/>
      <c r="I40" s="1"/>
      <c r="J40" s="1" t="str">
        <f t="shared" si="1"/>
        <v/>
      </c>
      <c r="K40" s="11" t="str">
        <f t="shared" si="2"/>
        <v/>
      </c>
    </row>
    <row r="41" spans="3:11" x14ac:dyDescent="0.3">
      <c r="C41" s="10" t="str">
        <f t="shared" si="0"/>
        <v/>
      </c>
      <c r="D41" s="1"/>
      <c r="E41" s="1"/>
      <c r="G41" s="1"/>
      <c r="H41" s="1"/>
      <c r="I41" s="1"/>
      <c r="J41" s="1" t="str">
        <f t="shared" si="1"/>
        <v/>
      </c>
      <c r="K41" s="11" t="str">
        <f t="shared" si="2"/>
        <v/>
      </c>
    </row>
    <row r="42" spans="3:11" x14ac:dyDescent="0.3">
      <c r="C42" s="10" t="str">
        <f t="shared" si="0"/>
        <v/>
      </c>
      <c r="D42" s="1"/>
      <c r="E42" s="1"/>
      <c r="G42" s="1"/>
      <c r="H42" s="1"/>
      <c r="I42" s="1"/>
      <c r="J42" s="1" t="str">
        <f t="shared" si="1"/>
        <v/>
      </c>
      <c r="K42" s="11" t="str">
        <f t="shared" si="2"/>
        <v/>
      </c>
    </row>
    <row r="43" spans="3:11" x14ac:dyDescent="0.3">
      <c r="C43" s="10" t="str">
        <f t="shared" si="0"/>
        <v/>
      </c>
      <c r="D43" s="1"/>
      <c r="E43" s="1"/>
      <c r="G43" s="1"/>
      <c r="H43" s="1"/>
      <c r="I43" s="1"/>
      <c r="J43" s="1" t="str">
        <f t="shared" si="1"/>
        <v/>
      </c>
      <c r="K43" s="11" t="str">
        <f t="shared" si="2"/>
        <v/>
      </c>
    </row>
    <row r="44" spans="3:11" x14ac:dyDescent="0.3">
      <c r="C44" s="10" t="str">
        <f t="shared" si="0"/>
        <v/>
      </c>
      <c r="D44" s="1"/>
      <c r="E44" s="1"/>
      <c r="G44" s="1"/>
      <c r="H44" s="1"/>
      <c r="I44" s="1"/>
      <c r="J44" s="1" t="str">
        <f t="shared" si="1"/>
        <v/>
      </c>
      <c r="K44" s="11" t="str">
        <f t="shared" si="2"/>
        <v/>
      </c>
    </row>
    <row r="45" spans="3:11" x14ac:dyDescent="0.3">
      <c r="C45" s="10" t="str">
        <f t="shared" si="0"/>
        <v/>
      </c>
      <c r="D45" s="1"/>
      <c r="E45" s="1"/>
      <c r="G45" s="1"/>
      <c r="H45" s="1"/>
      <c r="I45" s="1"/>
      <c r="J45" s="1" t="str">
        <f t="shared" si="1"/>
        <v/>
      </c>
      <c r="K45" s="11" t="str">
        <f t="shared" si="2"/>
        <v/>
      </c>
    </row>
    <row r="46" spans="3:11" x14ac:dyDescent="0.3">
      <c r="C46" s="10" t="str">
        <f t="shared" si="0"/>
        <v/>
      </c>
      <c r="D46" s="1"/>
      <c r="E46" s="1"/>
      <c r="G46" s="1"/>
      <c r="H46" s="1"/>
      <c r="I46" s="1"/>
      <c r="J46" s="1" t="str">
        <f t="shared" si="1"/>
        <v/>
      </c>
      <c r="K46" s="11" t="str">
        <f t="shared" si="2"/>
        <v/>
      </c>
    </row>
    <row r="47" spans="3:11" x14ac:dyDescent="0.3">
      <c r="C47" s="10" t="str">
        <f t="shared" si="0"/>
        <v/>
      </c>
      <c r="D47" s="1"/>
      <c r="E47" s="1"/>
      <c r="G47" s="1"/>
      <c r="H47" s="1"/>
      <c r="I47" s="1"/>
      <c r="J47" s="1" t="str">
        <f t="shared" si="1"/>
        <v/>
      </c>
      <c r="K47" s="11" t="str">
        <f t="shared" si="2"/>
        <v/>
      </c>
    </row>
    <row r="48" spans="3:11" x14ac:dyDescent="0.3">
      <c r="C48" s="10" t="str">
        <f t="shared" si="0"/>
        <v/>
      </c>
      <c r="D48" s="1"/>
      <c r="E48" s="1"/>
      <c r="G48" s="1"/>
      <c r="H48" s="1"/>
      <c r="I48" s="1"/>
      <c r="J48" s="1" t="str">
        <f t="shared" si="1"/>
        <v/>
      </c>
      <c r="K48" s="11" t="str">
        <f t="shared" si="2"/>
        <v/>
      </c>
    </row>
    <row r="49" spans="3:11" x14ac:dyDescent="0.3">
      <c r="C49" s="10" t="str">
        <f t="shared" si="0"/>
        <v/>
      </c>
      <c r="D49" s="1"/>
      <c r="E49" s="1"/>
      <c r="G49" s="1"/>
      <c r="H49" s="1"/>
      <c r="I49" s="1"/>
      <c r="J49" s="1" t="str">
        <f t="shared" si="1"/>
        <v/>
      </c>
      <c r="K49" s="11" t="str">
        <f t="shared" si="2"/>
        <v/>
      </c>
    </row>
    <row r="50" spans="3:11" x14ac:dyDescent="0.3">
      <c r="C50" s="10" t="str">
        <f t="shared" si="0"/>
        <v/>
      </c>
      <c r="D50" s="1"/>
      <c r="E50" s="1"/>
      <c r="G50" s="1"/>
      <c r="H50" s="1"/>
      <c r="I50" s="1"/>
      <c r="J50" s="1" t="str">
        <f t="shared" si="1"/>
        <v/>
      </c>
      <c r="K50" s="11" t="str">
        <f t="shared" si="2"/>
        <v/>
      </c>
    </row>
    <row r="51" spans="3:11" x14ac:dyDescent="0.3">
      <c r="C51" s="10" t="str">
        <f t="shared" si="0"/>
        <v/>
      </c>
      <c r="D51" s="1"/>
      <c r="E51" s="1"/>
      <c r="G51" s="1"/>
      <c r="H51" s="1"/>
      <c r="I51" s="1"/>
      <c r="J51" s="1" t="str">
        <f t="shared" si="1"/>
        <v/>
      </c>
      <c r="K51" s="11" t="str">
        <f t="shared" si="2"/>
        <v/>
      </c>
    </row>
    <row r="52" spans="3:11" x14ac:dyDescent="0.3">
      <c r="C52" s="10" t="str">
        <f t="shared" si="0"/>
        <v/>
      </c>
      <c r="D52" s="1"/>
      <c r="E52" s="1"/>
      <c r="G52" s="1"/>
      <c r="H52" s="1"/>
      <c r="I52" s="1"/>
      <c r="J52" s="1" t="str">
        <f t="shared" si="1"/>
        <v/>
      </c>
      <c r="K52" s="11" t="str">
        <f t="shared" si="2"/>
        <v/>
      </c>
    </row>
    <row r="53" spans="3:11" x14ac:dyDescent="0.3">
      <c r="C53" s="10" t="str">
        <f t="shared" si="0"/>
        <v/>
      </c>
      <c r="D53" s="1"/>
      <c r="E53" s="1"/>
      <c r="G53" s="1"/>
      <c r="H53" s="1"/>
      <c r="I53" s="1"/>
      <c r="J53" s="1" t="str">
        <f t="shared" si="1"/>
        <v/>
      </c>
      <c r="K53" s="11" t="str">
        <f t="shared" si="2"/>
        <v/>
      </c>
    </row>
    <row r="54" spans="3:11" x14ac:dyDescent="0.3">
      <c r="C54" s="10" t="str">
        <f t="shared" si="0"/>
        <v/>
      </c>
      <c r="D54" s="1"/>
      <c r="E54" s="1"/>
      <c r="G54" s="1"/>
      <c r="H54" s="1"/>
      <c r="I54" s="1"/>
      <c r="J54" s="1" t="str">
        <f t="shared" si="1"/>
        <v/>
      </c>
      <c r="K54" s="11" t="str">
        <f t="shared" si="2"/>
        <v/>
      </c>
    </row>
    <row r="55" spans="3:11" x14ac:dyDescent="0.3">
      <c r="C55" s="10" t="str">
        <f t="shared" si="0"/>
        <v/>
      </c>
      <c r="D55" s="1"/>
      <c r="E55" s="1"/>
      <c r="G55" s="1"/>
      <c r="H55" s="1"/>
      <c r="I55" s="1"/>
      <c r="J55" s="1" t="str">
        <f t="shared" si="1"/>
        <v/>
      </c>
      <c r="K55" s="11" t="str">
        <f t="shared" si="2"/>
        <v/>
      </c>
    </row>
    <row r="56" spans="3:11" x14ac:dyDescent="0.3">
      <c r="C56" s="10" t="str">
        <f t="shared" si="0"/>
        <v/>
      </c>
      <c r="D56" s="1"/>
      <c r="E56" s="1"/>
      <c r="G56" s="1"/>
      <c r="H56" s="1"/>
      <c r="I56" s="1"/>
      <c r="J56" s="1" t="str">
        <f t="shared" si="1"/>
        <v/>
      </c>
      <c r="K56" s="11" t="str">
        <f t="shared" si="2"/>
        <v/>
      </c>
    </row>
    <row r="57" spans="3:11" x14ac:dyDescent="0.3">
      <c r="C57" s="10" t="str">
        <f t="shared" si="0"/>
        <v/>
      </c>
      <c r="D57" s="1"/>
      <c r="E57" s="1"/>
      <c r="G57" s="1"/>
      <c r="H57" s="1"/>
      <c r="I57" s="1"/>
      <c r="J57" s="1" t="str">
        <f t="shared" si="1"/>
        <v/>
      </c>
      <c r="K57" s="11" t="str">
        <f t="shared" si="2"/>
        <v/>
      </c>
    </row>
    <row r="58" spans="3:11" x14ac:dyDescent="0.3">
      <c r="C58" s="10" t="str">
        <f t="shared" si="0"/>
        <v/>
      </c>
      <c r="D58" s="1"/>
      <c r="E58" s="1"/>
      <c r="G58" s="1"/>
      <c r="H58" s="1"/>
      <c r="I58" s="1"/>
      <c r="J58" s="1" t="str">
        <f t="shared" si="1"/>
        <v/>
      </c>
      <c r="K58" s="11" t="str">
        <f t="shared" si="2"/>
        <v/>
      </c>
    </row>
    <row r="59" spans="3:11" x14ac:dyDescent="0.3">
      <c r="C59" s="10" t="str">
        <f t="shared" si="0"/>
        <v/>
      </c>
      <c r="D59" s="1"/>
      <c r="E59" s="1"/>
      <c r="G59" s="1"/>
      <c r="H59" s="1"/>
      <c r="I59" s="1"/>
      <c r="J59" s="1" t="str">
        <f t="shared" si="1"/>
        <v/>
      </c>
      <c r="K59" s="11" t="str">
        <f t="shared" si="2"/>
        <v/>
      </c>
    </row>
    <row r="60" spans="3:11" x14ac:dyDescent="0.3">
      <c r="C60" s="10" t="str">
        <f t="shared" si="0"/>
        <v/>
      </c>
      <c r="D60" s="1"/>
      <c r="E60" s="1"/>
      <c r="G60" s="1"/>
      <c r="H60" s="1"/>
      <c r="I60" s="1"/>
      <c r="J60" s="1" t="str">
        <f t="shared" si="1"/>
        <v/>
      </c>
      <c r="K60" s="11" t="str">
        <f t="shared" si="2"/>
        <v/>
      </c>
    </row>
    <row r="61" spans="3:11" x14ac:dyDescent="0.3">
      <c r="C61" s="10" t="str">
        <f t="shared" si="0"/>
        <v/>
      </c>
      <c r="D61" s="1"/>
      <c r="E61" s="1"/>
      <c r="G61" s="1"/>
      <c r="H61" s="1"/>
      <c r="I61" s="1"/>
      <c r="J61" s="1" t="str">
        <f t="shared" si="1"/>
        <v/>
      </c>
      <c r="K61" s="11" t="str">
        <f t="shared" si="2"/>
        <v/>
      </c>
    </row>
    <row r="62" spans="3:11" x14ac:dyDescent="0.3">
      <c r="C62" s="10" t="str">
        <f t="shared" si="0"/>
        <v/>
      </c>
      <c r="D62" s="1"/>
      <c r="E62" s="1"/>
      <c r="G62" s="1"/>
      <c r="H62" s="1"/>
      <c r="I62" s="1"/>
      <c r="J62" s="1" t="str">
        <f t="shared" si="1"/>
        <v/>
      </c>
      <c r="K62" s="11" t="str">
        <f t="shared" si="2"/>
        <v/>
      </c>
    </row>
    <row r="63" spans="3:11" x14ac:dyDescent="0.3">
      <c r="C63" s="10" t="str">
        <f t="shared" si="0"/>
        <v/>
      </c>
      <c r="D63" s="1"/>
      <c r="E63" s="1"/>
      <c r="G63" s="1"/>
      <c r="H63" s="1"/>
      <c r="I63" s="1"/>
      <c r="J63" s="1" t="str">
        <f t="shared" si="1"/>
        <v/>
      </c>
      <c r="K63" s="11" t="str">
        <f t="shared" si="2"/>
        <v/>
      </c>
    </row>
    <row r="64" spans="3:11" x14ac:dyDescent="0.3">
      <c r="C64" s="10" t="str">
        <f t="shared" si="0"/>
        <v/>
      </c>
      <c r="D64" s="1"/>
      <c r="E64" s="1"/>
      <c r="G64" s="1"/>
      <c r="H64" s="1"/>
      <c r="I64" s="1"/>
      <c r="J64" s="1" t="str">
        <f t="shared" si="1"/>
        <v/>
      </c>
      <c r="K64" s="11" t="str">
        <f t="shared" si="2"/>
        <v/>
      </c>
    </row>
    <row r="65" spans="3:11" x14ac:dyDescent="0.3">
      <c r="C65" s="10" t="str">
        <f t="shared" si="0"/>
        <v/>
      </c>
      <c r="D65" s="1"/>
      <c r="E65" s="1"/>
      <c r="G65" s="1"/>
      <c r="H65" s="1"/>
      <c r="I65" s="1"/>
      <c r="J65" s="1" t="str">
        <f t="shared" si="1"/>
        <v/>
      </c>
      <c r="K65" s="11" t="str">
        <f t="shared" si="2"/>
        <v/>
      </c>
    </row>
    <row r="66" spans="3:11" x14ac:dyDescent="0.3">
      <c r="C66" s="10" t="str">
        <f t="shared" si="0"/>
        <v/>
      </c>
      <c r="D66" s="1"/>
      <c r="E66" s="1"/>
      <c r="G66" s="1"/>
      <c r="H66" s="1"/>
      <c r="I66" s="1"/>
      <c r="J66" s="1" t="str">
        <f t="shared" si="1"/>
        <v/>
      </c>
      <c r="K66" s="11" t="str">
        <f t="shared" si="2"/>
        <v/>
      </c>
    </row>
    <row r="67" spans="3:11" x14ac:dyDescent="0.3">
      <c r="C67" s="10" t="str">
        <f t="shared" si="0"/>
        <v/>
      </c>
      <c r="D67" s="1"/>
      <c r="E67" s="1"/>
      <c r="G67" s="1"/>
      <c r="H67" s="1"/>
      <c r="I67" s="1"/>
      <c r="J67" s="1" t="str">
        <f t="shared" si="1"/>
        <v/>
      </c>
      <c r="K67" s="11" t="str">
        <f t="shared" si="2"/>
        <v/>
      </c>
    </row>
    <row r="68" spans="3:11" x14ac:dyDescent="0.3">
      <c r="C68" s="10" t="str">
        <f t="shared" si="0"/>
        <v/>
      </c>
      <c r="D68" s="1"/>
      <c r="E68" s="1"/>
      <c r="G68" s="1"/>
      <c r="H68" s="1"/>
      <c r="I68" s="1"/>
      <c r="J68" s="1" t="str">
        <f t="shared" si="1"/>
        <v/>
      </c>
      <c r="K68" s="11" t="str">
        <f t="shared" si="2"/>
        <v/>
      </c>
    </row>
    <row r="69" spans="3:11" x14ac:dyDescent="0.3">
      <c r="C69" s="10" t="str">
        <f t="shared" si="0"/>
        <v/>
      </c>
      <c r="D69" s="1"/>
      <c r="E69" s="1"/>
      <c r="G69" s="1"/>
      <c r="H69" s="1"/>
      <c r="I69" s="1"/>
      <c r="J69" s="1" t="str">
        <f t="shared" si="1"/>
        <v/>
      </c>
      <c r="K69" s="11" t="str">
        <f t="shared" si="2"/>
        <v/>
      </c>
    </row>
    <row r="70" spans="3:11" x14ac:dyDescent="0.3">
      <c r="C70" s="10" t="str">
        <f t="shared" si="0"/>
        <v/>
      </c>
      <c r="D70" s="1"/>
      <c r="E70" s="1"/>
      <c r="G70" s="1"/>
      <c r="H70" s="1"/>
      <c r="I70" s="1"/>
      <c r="J70" s="1" t="str">
        <f t="shared" si="1"/>
        <v/>
      </c>
      <c r="K70" s="11" t="str">
        <f t="shared" si="2"/>
        <v/>
      </c>
    </row>
    <row r="71" spans="3:11" x14ac:dyDescent="0.3">
      <c r="C71" s="10" t="str">
        <f t="shared" si="0"/>
        <v/>
      </c>
      <c r="D71" s="1"/>
      <c r="E71" s="1"/>
      <c r="G71" s="1"/>
      <c r="H71" s="1"/>
      <c r="I71" s="1"/>
      <c r="J71" s="1" t="str">
        <f t="shared" si="1"/>
        <v/>
      </c>
      <c r="K71" s="11" t="str">
        <f t="shared" si="2"/>
        <v/>
      </c>
    </row>
    <row r="72" spans="3:11" x14ac:dyDescent="0.3">
      <c r="C72" s="10" t="str">
        <f t="shared" si="0"/>
        <v/>
      </c>
      <c r="D72" s="1"/>
      <c r="E72" s="1"/>
      <c r="G72" s="1"/>
      <c r="H72" s="1"/>
      <c r="I72" s="1"/>
      <c r="J72" s="1" t="str">
        <f t="shared" si="1"/>
        <v/>
      </c>
      <c r="K72" s="11" t="str">
        <f t="shared" si="2"/>
        <v/>
      </c>
    </row>
    <row r="73" spans="3:11" x14ac:dyDescent="0.3">
      <c r="C73" s="10" t="str">
        <f t="shared" si="0"/>
        <v/>
      </c>
      <c r="D73" s="1"/>
      <c r="E73" s="1"/>
      <c r="G73" s="1"/>
      <c r="H73" s="1"/>
      <c r="I73" s="1"/>
      <c r="J73" s="1" t="str">
        <f t="shared" si="1"/>
        <v/>
      </c>
      <c r="K73" s="11" t="str">
        <f t="shared" si="2"/>
        <v/>
      </c>
    </row>
    <row r="74" spans="3:11" x14ac:dyDescent="0.3">
      <c r="C74" s="10" t="str">
        <f t="shared" si="0"/>
        <v/>
      </c>
      <c r="D74" s="1"/>
      <c r="E74" s="1"/>
      <c r="G74" s="1"/>
      <c r="H74" s="1"/>
      <c r="I74" s="1"/>
      <c r="J74" s="1" t="str">
        <f t="shared" si="1"/>
        <v/>
      </c>
      <c r="K74" s="11" t="str">
        <f t="shared" si="2"/>
        <v/>
      </c>
    </row>
    <row r="75" spans="3:11" x14ac:dyDescent="0.3">
      <c r="C75" s="10" t="str">
        <f t="shared" ref="C75:C100" si="3">IF(D75="","",ROW()-ROW($C$9))</f>
        <v/>
      </c>
      <c r="D75" s="1"/>
      <c r="E75" s="1"/>
      <c r="G75" s="1"/>
      <c r="H75" s="1"/>
      <c r="I75" s="1"/>
      <c r="J75" s="1" t="str">
        <f t="shared" ref="J75:J100" si="4">IF(D75="","",ROUND((G75+(4*H75)+I75)/6,0))</f>
        <v/>
      </c>
      <c r="K75" s="11" t="str">
        <f t="shared" ref="K75:K100" si="5">IF(D75="","",(I75-G75)/6)</f>
        <v/>
      </c>
    </row>
    <row r="76" spans="3:11" x14ac:dyDescent="0.3">
      <c r="C76" s="10" t="str">
        <f t="shared" si="3"/>
        <v/>
      </c>
      <c r="D76" s="1"/>
      <c r="E76" s="1"/>
      <c r="G76" s="1"/>
      <c r="H76" s="1"/>
      <c r="I76" s="1"/>
      <c r="J76" s="1" t="str">
        <f t="shared" si="4"/>
        <v/>
      </c>
      <c r="K76" s="11" t="str">
        <f t="shared" si="5"/>
        <v/>
      </c>
    </row>
    <row r="77" spans="3:11" x14ac:dyDescent="0.3">
      <c r="C77" s="10" t="str">
        <f t="shared" si="3"/>
        <v/>
      </c>
      <c r="D77" s="1"/>
      <c r="E77" s="1"/>
      <c r="G77" s="1"/>
      <c r="H77" s="1"/>
      <c r="I77" s="1"/>
      <c r="J77" s="1" t="str">
        <f t="shared" si="4"/>
        <v/>
      </c>
      <c r="K77" s="11" t="str">
        <f t="shared" si="5"/>
        <v/>
      </c>
    </row>
    <row r="78" spans="3:11" x14ac:dyDescent="0.3">
      <c r="C78" s="10" t="str">
        <f t="shared" si="3"/>
        <v/>
      </c>
      <c r="D78" s="1"/>
      <c r="E78" s="1"/>
      <c r="G78" s="1"/>
      <c r="H78" s="1"/>
      <c r="I78" s="1"/>
      <c r="J78" s="1" t="str">
        <f t="shared" si="4"/>
        <v/>
      </c>
      <c r="K78" s="11" t="str">
        <f t="shared" si="5"/>
        <v/>
      </c>
    </row>
    <row r="79" spans="3:11" x14ac:dyDescent="0.3">
      <c r="C79" s="10" t="str">
        <f t="shared" si="3"/>
        <v/>
      </c>
      <c r="D79" s="1"/>
      <c r="E79" s="1"/>
      <c r="G79" s="1"/>
      <c r="H79" s="1"/>
      <c r="I79" s="1"/>
      <c r="J79" s="1" t="str">
        <f t="shared" si="4"/>
        <v/>
      </c>
      <c r="K79" s="11" t="str">
        <f t="shared" si="5"/>
        <v/>
      </c>
    </row>
    <row r="80" spans="3:11" x14ac:dyDescent="0.3">
      <c r="C80" s="10" t="str">
        <f t="shared" si="3"/>
        <v/>
      </c>
      <c r="D80" s="1"/>
      <c r="E80" s="1"/>
      <c r="G80" s="1"/>
      <c r="H80" s="1"/>
      <c r="I80" s="1"/>
      <c r="J80" s="1" t="str">
        <f t="shared" si="4"/>
        <v/>
      </c>
      <c r="K80" s="11" t="str">
        <f t="shared" si="5"/>
        <v/>
      </c>
    </row>
    <row r="81" spans="3:11" x14ac:dyDescent="0.3">
      <c r="C81" s="10" t="str">
        <f t="shared" si="3"/>
        <v/>
      </c>
      <c r="D81" s="1"/>
      <c r="E81" s="1"/>
      <c r="G81" s="1"/>
      <c r="H81" s="1"/>
      <c r="I81" s="1"/>
      <c r="J81" s="1" t="str">
        <f t="shared" si="4"/>
        <v/>
      </c>
      <c r="K81" s="11" t="str">
        <f t="shared" si="5"/>
        <v/>
      </c>
    </row>
    <row r="82" spans="3:11" x14ac:dyDescent="0.3">
      <c r="C82" s="10" t="str">
        <f t="shared" si="3"/>
        <v/>
      </c>
      <c r="D82" s="1"/>
      <c r="E82" s="1"/>
      <c r="G82" s="1"/>
      <c r="H82" s="1"/>
      <c r="I82" s="1"/>
      <c r="J82" s="1" t="str">
        <f t="shared" si="4"/>
        <v/>
      </c>
      <c r="K82" s="11" t="str">
        <f t="shared" si="5"/>
        <v/>
      </c>
    </row>
    <row r="83" spans="3:11" x14ac:dyDescent="0.3">
      <c r="C83" s="10" t="str">
        <f t="shared" si="3"/>
        <v/>
      </c>
      <c r="D83" s="1"/>
      <c r="E83" s="1"/>
      <c r="G83" s="1"/>
      <c r="H83" s="1"/>
      <c r="I83" s="1"/>
      <c r="J83" s="1" t="str">
        <f t="shared" si="4"/>
        <v/>
      </c>
      <c r="K83" s="11" t="str">
        <f t="shared" si="5"/>
        <v/>
      </c>
    </row>
    <row r="84" spans="3:11" x14ac:dyDescent="0.3">
      <c r="C84" s="10" t="str">
        <f t="shared" si="3"/>
        <v/>
      </c>
      <c r="D84" s="1"/>
      <c r="E84" s="1"/>
      <c r="G84" s="1"/>
      <c r="H84" s="1"/>
      <c r="I84" s="1"/>
      <c r="J84" s="1" t="str">
        <f t="shared" si="4"/>
        <v/>
      </c>
      <c r="K84" s="11" t="str">
        <f t="shared" si="5"/>
        <v/>
      </c>
    </row>
    <row r="85" spans="3:11" x14ac:dyDescent="0.3">
      <c r="C85" s="10" t="str">
        <f t="shared" si="3"/>
        <v/>
      </c>
      <c r="D85" s="1"/>
      <c r="E85" s="1"/>
      <c r="G85" s="1"/>
      <c r="H85" s="1"/>
      <c r="I85" s="1"/>
      <c r="J85" s="1" t="str">
        <f t="shared" si="4"/>
        <v/>
      </c>
      <c r="K85" s="11" t="str">
        <f t="shared" si="5"/>
        <v/>
      </c>
    </row>
    <row r="86" spans="3:11" x14ac:dyDescent="0.3">
      <c r="C86" s="10" t="str">
        <f t="shared" si="3"/>
        <v/>
      </c>
      <c r="D86" s="1"/>
      <c r="E86" s="1"/>
      <c r="G86" s="1"/>
      <c r="H86" s="1"/>
      <c r="I86" s="1"/>
      <c r="J86" s="1" t="str">
        <f t="shared" si="4"/>
        <v/>
      </c>
      <c r="K86" s="11" t="str">
        <f t="shared" si="5"/>
        <v/>
      </c>
    </row>
    <row r="87" spans="3:11" x14ac:dyDescent="0.3">
      <c r="C87" s="10" t="str">
        <f t="shared" si="3"/>
        <v/>
      </c>
      <c r="D87" s="1"/>
      <c r="E87" s="1"/>
      <c r="G87" s="1"/>
      <c r="H87" s="1"/>
      <c r="I87" s="1"/>
      <c r="J87" s="1" t="str">
        <f t="shared" si="4"/>
        <v/>
      </c>
      <c r="K87" s="11" t="str">
        <f t="shared" si="5"/>
        <v/>
      </c>
    </row>
    <row r="88" spans="3:11" x14ac:dyDescent="0.3">
      <c r="C88" s="10" t="str">
        <f t="shared" si="3"/>
        <v/>
      </c>
      <c r="D88" s="1"/>
      <c r="E88" s="1"/>
      <c r="G88" s="1"/>
      <c r="H88" s="1"/>
      <c r="I88" s="1"/>
      <c r="J88" s="1" t="str">
        <f t="shared" si="4"/>
        <v/>
      </c>
      <c r="K88" s="11" t="str">
        <f t="shared" si="5"/>
        <v/>
      </c>
    </row>
    <row r="89" spans="3:11" x14ac:dyDescent="0.3">
      <c r="C89" s="10" t="str">
        <f t="shared" si="3"/>
        <v/>
      </c>
      <c r="D89" s="1"/>
      <c r="E89" s="1"/>
      <c r="G89" s="1"/>
      <c r="H89" s="1"/>
      <c r="I89" s="1"/>
      <c r="J89" s="1" t="str">
        <f t="shared" si="4"/>
        <v/>
      </c>
      <c r="K89" s="11" t="str">
        <f t="shared" si="5"/>
        <v/>
      </c>
    </row>
    <row r="90" spans="3:11" x14ac:dyDescent="0.3">
      <c r="C90" s="10" t="str">
        <f t="shared" si="3"/>
        <v/>
      </c>
      <c r="D90" s="1"/>
      <c r="E90" s="1"/>
      <c r="G90" s="1"/>
      <c r="H90" s="1"/>
      <c r="I90" s="1"/>
      <c r="J90" s="1" t="str">
        <f t="shared" si="4"/>
        <v/>
      </c>
      <c r="K90" s="11" t="str">
        <f t="shared" si="5"/>
        <v/>
      </c>
    </row>
    <row r="91" spans="3:11" x14ac:dyDescent="0.3">
      <c r="C91" s="10" t="str">
        <f t="shared" si="3"/>
        <v/>
      </c>
      <c r="D91" s="1"/>
      <c r="E91" s="1"/>
      <c r="G91" s="1"/>
      <c r="H91" s="1"/>
      <c r="I91" s="1"/>
      <c r="J91" s="1" t="str">
        <f t="shared" si="4"/>
        <v/>
      </c>
      <c r="K91" s="11" t="str">
        <f t="shared" si="5"/>
        <v/>
      </c>
    </row>
    <row r="92" spans="3:11" x14ac:dyDescent="0.3">
      <c r="C92" s="10" t="str">
        <f t="shared" si="3"/>
        <v/>
      </c>
      <c r="D92" s="1"/>
      <c r="E92" s="1"/>
      <c r="G92" s="1"/>
      <c r="H92" s="1"/>
      <c r="I92" s="1"/>
      <c r="J92" s="1" t="str">
        <f t="shared" si="4"/>
        <v/>
      </c>
      <c r="K92" s="11" t="str">
        <f t="shared" si="5"/>
        <v/>
      </c>
    </row>
    <row r="93" spans="3:11" x14ac:dyDescent="0.3">
      <c r="C93" s="10" t="str">
        <f t="shared" si="3"/>
        <v/>
      </c>
      <c r="D93" s="1"/>
      <c r="E93" s="1"/>
      <c r="G93" s="1"/>
      <c r="H93" s="1"/>
      <c r="I93" s="1"/>
      <c r="J93" s="1" t="str">
        <f t="shared" si="4"/>
        <v/>
      </c>
      <c r="K93" s="11" t="str">
        <f t="shared" si="5"/>
        <v/>
      </c>
    </row>
    <row r="94" spans="3:11" x14ac:dyDescent="0.3">
      <c r="C94" s="10" t="str">
        <f t="shared" si="3"/>
        <v/>
      </c>
      <c r="D94" s="1"/>
      <c r="E94" s="1"/>
      <c r="G94" s="1"/>
      <c r="H94" s="1"/>
      <c r="I94" s="1"/>
      <c r="J94" s="1" t="str">
        <f t="shared" si="4"/>
        <v/>
      </c>
      <c r="K94" s="11" t="str">
        <f t="shared" si="5"/>
        <v/>
      </c>
    </row>
    <row r="95" spans="3:11" x14ac:dyDescent="0.3">
      <c r="C95" s="10" t="str">
        <f t="shared" si="3"/>
        <v/>
      </c>
      <c r="D95" s="1"/>
      <c r="E95" s="1"/>
      <c r="G95" s="1"/>
      <c r="H95" s="1"/>
      <c r="I95" s="1"/>
      <c r="J95" s="1" t="str">
        <f t="shared" si="4"/>
        <v/>
      </c>
      <c r="K95" s="11" t="str">
        <f t="shared" si="5"/>
        <v/>
      </c>
    </row>
    <row r="96" spans="3:11" x14ac:dyDescent="0.3">
      <c r="C96" s="10" t="str">
        <f t="shared" si="3"/>
        <v/>
      </c>
      <c r="D96" s="1"/>
      <c r="E96" s="1"/>
      <c r="G96" s="1"/>
      <c r="H96" s="1"/>
      <c r="I96" s="1"/>
      <c r="J96" s="1" t="str">
        <f t="shared" si="4"/>
        <v/>
      </c>
      <c r="K96" s="11" t="str">
        <f t="shared" si="5"/>
        <v/>
      </c>
    </row>
    <row r="97" spans="3:11" x14ac:dyDescent="0.3">
      <c r="C97" s="10" t="str">
        <f t="shared" si="3"/>
        <v/>
      </c>
      <c r="D97" s="1"/>
      <c r="E97" s="1"/>
      <c r="G97" s="1"/>
      <c r="H97" s="1"/>
      <c r="I97" s="1"/>
      <c r="J97" s="1" t="str">
        <f t="shared" si="4"/>
        <v/>
      </c>
      <c r="K97" s="11" t="str">
        <f t="shared" si="5"/>
        <v/>
      </c>
    </row>
    <row r="98" spans="3:11" x14ac:dyDescent="0.3">
      <c r="C98" s="10" t="str">
        <f t="shared" si="3"/>
        <v/>
      </c>
      <c r="D98" s="1"/>
      <c r="E98" s="1"/>
      <c r="G98" s="1"/>
      <c r="H98" s="1"/>
      <c r="I98" s="1"/>
      <c r="J98" s="1" t="str">
        <f t="shared" si="4"/>
        <v/>
      </c>
      <c r="K98" s="11" t="str">
        <f t="shared" si="5"/>
        <v/>
      </c>
    </row>
    <row r="99" spans="3:11" x14ac:dyDescent="0.3">
      <c r="C99" s="10" t="str">
        <f t="shared" si="3"/>
        <v/>
      </c>
      <c r="D99" s="1"/>
      <c r="E99" s="1"/>
      <c r="G99" s="1"/>
      <c r="H99" s="1"/>
      <c r="I99" s="1"/>
      <c r="J99" s="1" t="str">
        <f t="shared" si="4"/>
        <v/>
      </c>
      <c r="K99" s="11" t="str">
        <f t="shared" si="5"/>
        <v/>
      </c>
    </row>
    <row r="100" spans="3:11" x14ac:dyDescent="0.3">
      <c r="C100" s="10" t="str">
        <f t="shared" si="3"/>
        <v/>
      </c>
      <c r="D100" s="1"/>
      <c r="E100" s="1"/>
      <c r="G100" s="1"/>
      <c r="H100" s="1"/>
      <c r="I100" s="1"/>
      <c r="J100" s="1" t="str">
        <f t="shared" si="4"/>
        <v/>
      </c>
      <c r="K100" s="11" t="str">
        <f t="shared" si="5"/>
        <v/>
      </c>
    </row>
  </sheetData>
  <mergeCells count="8">
    <mergeCell ref="R18:R19"/>
    <mergeCell ref="W18:W19"/>
    <mergeCell ref="G8:I8"/>
    <mergeCell ref="R12:R13"/>
    <mergeCell ref="W12:W13"/>
    <mergeCell ref="M15:M16"/>
    <mergeCell ref="AB15:AB16"/>
    <mergeCell ref="AG15:AG16"/>
  </mergeCells>
  <phoneticPr fontId="5" type="noConversion"/>
  <conditionalFormatting sqref="C10:K10">
    <cfRule type="expression" dxfId="4" priority="5">
      <formula>$C10&lt;&gt;""</formula>
    </cfRule>
  </conditionalFormatting>
  <conditionalFormatting sqref="C11:I100">
    <cfRule type="expression" dxfId="2" priority="3">
      <formula>$C11&lt;&gt;""</formula>
    </cfRule>
  </conditionalFormatting>
  <conditionalFormatting sqref="J11:K100">
    <cfRule type="expression" dxfId="0" priority="1">
      <formula>$C11&lt;&gt;""</formula>
    </cfRule>
  </conditionalFormatting>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AFCA3-8955-42D5-B317-B0C9892D6283}">
  <dimension ref="B2:N78"/>
  <sheetViews>
    <sheetView showGridLines="0" topLeftCell="A46" workbookViewId="0">
      <selection activeCell="B64" sqref="B64"/>
    </sheetView>
  </sheetViews>
  <sheetFormatPr defaultRowHeight="16.5" x14ac:dyDescent="0.3"/>
  <cols>
    <col min="1" max="2" width="9" style="3"/>
    <col min="3" max="3" width="10.25" style="3" customWidth="1"/>
    <col min="4" max="16384" width="9" style="3"/>
  </cols>
  <sheetData>
    <row r="2" spans="2:14" x14ac:dyDescent="0.3">
      <c r="B2" s="2"/>
    </row>
    <row r="3" spans="2:14" x14ac:dyDescent="0.3">
      <c r="B3" s="4" t="s">
        <v>19</v>
      </c>
    </row>
    <row r="4" spans="2:14" x14ac:dyDescent="0.3">
      <c r="B4" s="2"/>
    </row>
    <row r="5" spans="2:14" x14ac:dyDescent="0.3">
      <c r="B5" s="5" t="s">
        <v>24</v>
      </c>
      <c r="C5" s="5"/>
      <c r="D5" s="5"/>
      <c r="E5" s="5"/>
      <c r="F5" s="5"/>
      <c r="G5" s="5"/>
      <c r="H5" s="5"/>
      <c r="I5" s="5"/>
      <c r="J5" s="5"/>
      <c r="K5" s="5"/>
      <c r="L5" s="5"/>
      <c r="M5" s="5"/>
      <c r="N5" s="5"/>
    </row>
    <row r="6" spans="2:14" x14ac:dyDescent="0.3">
      <c r="B6" s="5"/>
      <c r="C6" s="5"/>
      <c r="D6" s="5"/>
      <c r="E6" s="5"/>
      <c r="F6" s="5"/>
      <c r="G6" s="5"/>
      <c r="H6" s="5"/>
      <c r="I6" s="5"/>
      <c r="J6" s="5"/>
      <c r="K6" s="5"/>
      <c r="L6" s="5"/>
      <c r="M6" s="5"/>
      <c r="N6" s="5"/>
    </row>
    <row r="7" spans="2:14" x14ac:dyDescent="0.3">
      <c r="B7" s="5"/>
      <c r="C7" s="5"/>
      <c r="D7" s="5"/>
      <c r="E7" s="5"/>
      <c r="F7" s="5"/>
      <c r="G7" s="5"/>
      <c r="H7" s="5"/>
      <c r="I7" s="5"/>
      <c r="J7" s="5"/>
      <c r="K7" s="5"/>
      <c r="L7" s="5"/>
      <c r="M7" s="5"/>
      <c r="N7" s="5"/>
    </row>
    <row r="8" spans="2:14" x14ac:dyDescent="0.3">
      <c r="B8" s="5"/>
      <c r="C8" s="5"/>
      <c r="D8" s="5"/>
      <c r="E8" s="5"/>
      <c r="F8" s="5"/>
      <c r="G8" s="5"/>
      <c r="H8" s="5"/>
      <c r="I8" s="5"/>
      <c r="J8" s="5"/>
      <c r="K8" s="5"/>
      <c r="L8" s="5"/>
      <c r="M8" s="5"/>
      <c r="N8" s="5"/>
    </row>
    <row r="9" spans="2:14" x14ac:dyDescent="0.3">
      <c r="B9" s="5" t="s">
        <v>25</v>
      </c>
      <c r="C9" s="5"/>
      <c r="D9" s="5"/>
      <c r="E9" s="5"/>
      <c r="F9" s="5"/>
      <c r="G9" s="5"/>
      <c r="H9" s="5"/>
      <c r="I9" s="5"/>
      <c r="J9" s="5"/>
      <c r="K9" s="5"/>
      <c r="L9" s="5"/>
      <c r="M9" s="5"/>
      <c r="N9" s="5"/>
    </row>
    <row r="10" spans="2:14" x14ac:dyDescent="0.3">
      <c r="B10" s="5"/>
      <c r="C10" s="5"/>
      <c r="D10" s="5"/>
      <c r="E10" s="5"/>
      <c r="F10" s="5"/>
      <c r="G10" s="5"/>
      <c r="H10" s="5"/>
      <c r="I10" s="5"/>
      <c r="J10" s="5"/>
      <c r="K10" s="5"/>
      <c r="L10" s="5"/>
      <c r="M10" s="5"/>
      <c r="N10" s="5"/>
    </row>
    <row r="11" spans="2:14" x14ac:dyDescent="0.3">
      <c r="B11" s="2"/>
    </row>
    <row r="12" spans="2:14" x14ac:dyDescent="0.3">
      <c r="B12" s="4" t="s">
        <v>20</v>
      </c>
    </row>
    <row r="13" spans="2:14" x14ac:dyDescent="0.3">
      <c r="B13" s="2" t="s">
        <v>26</v>
      </c>
    </row>
    <row r="14" spans="2:14" x14ac:dyDescent="0.3">
      <c r="B14" s="2" t="s">
        <v>27</v>
      </c>
    </row>
    <row r="15" spans="2:14" x14ac:dyDescent="0.3">
      <c r="B15" s="2" t="s">
        <v>28</v>
      </c>
    </row>
    <row r="16" spans="2:14" x14ac:dyDescent="0.3">
      <c r="B16" s="2" t="s">
        <v>29</v>
      </c>
    </row>
    <row r="17" spans="2:2" x14ac:dyDescent="0.3">
      <c r="B17" s="2" t="s">
        <v>30</v>
      </c>
    </row>
    <row r="18" spans="2:2" x14ac:dyDescent="0.3">
      <c r="B18" s="2" t="s">
        <v>31</v>
      </c>
    </row>
    <row r="19" spans="2:2" x14ac:dyDescent="0.3">
      <c r="B19" s="2" t="s">
        <v>32</v>
      </c>
    </row>
    <row r="20" spans="2:2" x14ac:dyDescent="0.3">
      <c r="B20" s="2"/>
    </row>
    <row r="21" spans="2:2" x14ac:dyDescent="0.3">
      <c r="B21" s="4" t="s">
        <v>21</v>
      </c>
    </row>
    <row r="22" spans="2:2" x14ac:dyDescent="0.3">
      <c r="B22" s="4" t="s">
        <v>33</v>
      </c>
    </row>
    <row r="23" spans="2:2" x14ac:dyDescent="0.3">
      <c r="B23" s="2" t="s">
        <v>0</v>
      </c>
    </row>
    <row r="24" spans="2:2" x14ac:dyDescent="0.3">
      <c r="B24" s="2" t="s">
        <v>1</v>
      </c>
    </row>
    <row r="25" spans="2:2" x14ac:dyDescent="0.3">
      <c r="B25" s="2"/>
    </row>
    <row r="26" spans="2:2" x14ac:dyDescent="0.3">
      <c r="B26" s="4" t="s">
        <v>34</v>
      </c>
    </row>
    <row r="27" spans="2:2" x14ac:dyDescent="0.3">
      <c r="B27" s="2" t="s">
        <v>2</v>
      </c>
    </row>
    <row r="28" spans="2:2" x14ac:dyDescent="0.3">
      <c r="B28" s="2"/>
    </row>
    <row r="29" spans="2:2" x14ac:dyDescent="0.3">
      <c r="B29" s="4" t="s">
        <v>35</v>
      </c>
    </row>
    <row r="30" spans="2:2" x14ac:dyDescent="0.3">
      <c r="B30" s="2" t="s">
        <v>3</v>
      </c>
    </row>
    <row r="31" spans="2:2" x14ac:dyDescent="0.3">
      <c r="B31" s="2" t="s">
        <v>4</v>
      </c>
    </row>
    <row r="32" spans="2:2" x14ac:dyDescent="0.3">
      <c r="B32" s="2" t="s">
        <v>5</v>
      </c>
    </row>
    <row r="33" spans="2:3" x14ac:dyDescent="0.3">
      <c r="B33" s="2" t="s">
        <v>6</v>
      </c>
    </row>
    <row r="34" spans="2:3" x14ac:dyDescent="0.3">
      <c r="B34" s="2" t="s">
        <v>36</v>
      </c>
    </row>
    <row r="35" spans="2:3" x14ac:dyDescent="0.3">
      <c r="B35" s="2"/>
    </row>
    <row r="36" spans="2:3" x14ac:dyDescent="0.3">
      <c r="B36" s="6" t="s">
        <v>48</v>
      </c>
      <c r="C36" s="7" t="s">
        <v>49</v>
      </c>
    </row>
    <row r="37" spans="2:3" x14ac:dyDescent="0.3">
      <c r="B37" s="6"/>
      <c r="C37" s="8">
        <v>6</v>
      </c>
    </row>
    <row r="38" spans="2:3" x14ac:dyDescent="0.3">
      <c r="B38" s="2"/>
    </row>
    <row r="39" spans="2:3" x14ac:dyDescent="0.3">
      <c r="B39" s="4" t="s">
        <v>37</v>
      </c>
    </row>
    <row r="40" spans="2:3" x14ac:dyDescent="0.3">
      <c r="B40" s="2" t="s">
        <v>7</v>
      </c>
    </row>
    <row r="41" spans="2:3" x14ac:dyDescent="0.3">
      <c r="B41" s="2" t="s">
        <v>8</v>
      </c>
    </row>
    <row r="42" spans="2:3" x14ac:dyDescent="0.3">
      <c r="B42" s="2" t="s">
        <v>9</v>
      </c>
    </row>
    <row r="43" spans="2:3" x14ac:dyDescent="0.3">
      <c r="B43" s="2"/>
    </row>
    <row r="44" spans="2:3" x14ac:dyDescent="0.3">
      <c r="B44" s="4" t="s">
        <v>38</v>
      </c>
    </row>
    <row r="45" spans="2:3" x14ac:dyDescent="0.3">
      <c r="B45" s="2" t="s">
        <v>10</v>
      </c>
    </row>
    <row r="46" spans="2:3" x14ac:dyDescent="0.3">
      <c r="B46" s="2" t="s">
        <v>11</v>
      </c>
    </row>
    <row r="47" spans="2:3" x14ac:dyDescent="0.3">
      <c r="B47" s="2"/>
    </row>
    <row r="48" spans="2:3" x14ac:dyDescent="0.3">
      <c r="B48" s="4" t="s">
        <v>39</v>
      </c>
    </row>
    <row r="49" spans="2:2" x14ac:dyDescent="0.3">
      <c r="B49" s="2" t="s">
        <v>12</v>
      </c>
    </row>
    <row r="50" spans="2:2" x14ac:dyDescent="0.3">
      <c r="B50" s="2" t="s">
        <v>13</v>
      </c>
    </row>
    <row r="51" spans="2:2" x14ac:dyDescent="0.3">
      <c r="B51" s="2"/>
    </row>
    <row r="52" spans="2:2" x14ac:dyDescent="0.3">
      <c r="B52" s="4" t="s">
        <v>76</v>
      </c>
    </row>
    <row r="53" spans="2:2" x14ac:dyDescent="0.3">
      <c r="B53" s="9" t="s">
        <v>78</v>
      </c>
    </row>
    <row r="54" spans="2:2" x14ac:dyDescent="0.3">
      <c r="B54" s="21"/>
    </row>
    <row r="55" spans="2:2" x14ac:dyDescent="0.3">
      <c r="B55" s="2" t="s">
        <v>77</v>
      </c>
    </row>
    <row r="56" spans="2:2" x14ac:dyDescent="0.3">
      <c r="B56" s="2"/>
    </row>
    <row r="57" spans="2:2" x14ac:dyDescent="0.3">
      <c r="B57" s="4" t="s">
        <v>40</v>
      </c>
    </row>
    <row r="58" spans="2:2" x14ac:dyDescent="0.3">
      <c r="B58" s="2" t="s">
        <v>14</v>
      </c>
    </row>
    <row r="59" spans="2:2" x14ac:dyDescent="0.3">
      <c r="B59" s="2" t="s">
        <v>15</v>
      </c>
    </row>
    <row r="60" spans="2:2" x14ac:dyDescent="0.3">
      <c r="B60" s="2"/>
    </row>
    <row r="61" spans="2:2" x14ac:dyDescent="0.3">
      <c r="B61" s="4" t="s">
        <v>41</v>
      </c>
    </row>
    <row r="62" spans="2:2" x14ac:dyDescent="0.3">
      <c r="B62" s="2"/>
    </row>
    <row r="63" spans="2:2" x14ac:dyDescent="0.3">
      <c r="B63" s="2" t="s">
        <v>16</v>
      </c>
    </row>
    <row r="64" spans="2:2" x14ac:dyDescent="0.3">
      <c r="B64" s="9" t="s">
        <v>50</v>
      </c>
    </row>
    <row r="65" spans="2:2" x14ac:dyDescent="0.3">
      <c r="B65" s="2"/>
    </row>
    <row r="66" spans="2:2" x14ac:dyDescent="0.3">
      <c r="B66" s="4" t="s">
        <v>42</v>
      </c>
    </row>
    <row r="67" spans="2:2" x14ac:dyDescent="0.3">
      <c r="B67" s="2" t="s">
        <v>17</v>
      </c>
    </row>
    <row r="68" spans="2:2" x14ac:dyDescent="0.3">
      <c r="B68" s="2"/>
    </row>
    <row r="69" spans="2:2" x14ac:dyDescent="0.3">
      <c r="B69" s="4" t="s">
        <v>22</v>
      </c>
    </row>
    <row r="70" spans="2:2" x14ac:dyDescent="0.3">
      <c r="B70" s="2" t="s">
        <v>43</v>
      </c>
    </row>
    <row r="71" spans="2:2" x14ac:dyDescent="0.3">
      <c r="B71" s="2" t="s">
        <v>44</v>
      </c>
    </row>
    <row r="72" spans="2:2" x14ac:dyDescent="0.3">
      <c r="B72" s="2" t="s">
        <v>45</v>
      </c>
    </row>
    <row r="73" spans="2:2" x14ac:dyDescent="0.3">
      <c r="B73" s="2"/>
    </row>
    <row r="74" spans="2:2" x14ac:dyDescent="0.3">
      <c r="B74" s="4" t="s">
        <v>23</v>
      </c>
    </row>
    <row r="75" spans="2:2" x14ac:dyDescent="0.3">
      <c r="B75" s="2" t="s">
        <v>46</v>
      </c>
    </row>
    <row r="76" spans="2:2" x14ac:dyDescent="0.3">
      <c r="B76" s="2" t="s">
        <v>47</v>
      </c>
    </row>
    <row r="77" spans="2:2" x14ac:dyDescent="0.3">
      <c r="B77" s="2"/>
    </row>
    <row r="78" spans="2:2" x14ac:dyDescent="0.3">
      <c r="B78" s="2" t="s">
        <v>18</v>
      </c>
    </row>
  </sheetData>
  <mergeCells count="3">
    <mergeCell ref="B36:B37"/>
    <mergeCell ref="B5:N8"/>
    <mergeCell ref="B9:N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PERT Chart</vt:lpstr>
      <vt:lpstr>Read 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Asad Rauf</dc:creator>
  <cp:lastModifiedBy>Asad Rauf</cp:lastModifiedBy>
  <dcterms:created xsi:type="dcterms:W3CDTF">2025-03-09T06:38:21Z</dcterms:created>
  <dcterms:modified xsi:type="dcterms:W3CDTF">2025-03-09T07:40:49Z</dcterms:modified>
</cp:coreProperties>
</file>